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 activeTab="2"/>
  </bookViews>
  <sheets>
    <sheet name="прил 1.5.1-1-2018_Ком.усл" sheetId="2" r:id="rId1"/>
    <sheet name="в ред.прил 2-2-2018_Компл.усл" sheetId="4" r:id="rId2"/>
    <sheet name="в ред.прил 3-4-2018_Компл.усл" sheetId="5" r:id="rId3"/>
    <sheet name="в ред.прил 1-5-2018_Компл.усл" sheetId="6" r:id="rId4"/>
  </sheets>
  <definedNames>
    <definedName name="_xlnm.Print_Titles" localSheetId="1">'в ред.прил 2-2-2018_Компл.усл'!$12:$13</definedName>
    <definedName name="_xlnm.Print_Titles" localSheetId="0">'прил 1.5.1-1-2018_Ком.усл'!$7:$8</definedName>
    <definedName name="_xlnm.Print_Area" localSheetId="1">'в ред.прил 2-2-2018_Компл.усл'!$A$4:$G$499</definedName>
    <definedName name="_xlnm.Print_Area" localSheetId="0">'прил 1.5.1-1-2018_Ком.усл'!$A$1:$G$488</definedName>
  </definedNames>
  <calcPr calcId="144525"/>
</workbook>
</file>

<file path=xl/calcChain.xml><?xml version="1.0" encoding="utf-8"?>
<calcChain xmlns="http://schemas.openxmlformats.org/spreadsheetml/2006/main">
  <c r="G500" i="6" l="1"/>
  <c r="G499" i="6"/>
  <c r="G498" i="6"/>
  <c r="G497" i="6"/>
  <c r="G496" i="6"/>
  <c r="G495" i="6"/>
  <c r="G494" i="6"/>
  <c r="G493" i="6"/>
  <c r="G492" i="6"/>
  <c r="G491" i="6"/>
  <c r="G490" i="6"/>
  <c r="G489" i="6"/>
  <c r="G488" i="6"/>
  <c r="G487" i="6"/>
  <c r="G486" i="6"/>
  <c r="G485" i="6"/>
  <c r="G484" i="6"/>
  <c r="G483" i="6"/>
  <c r="G482" i="6"/>
  <c r="G481" i="6"/>
  <c r="G480" i="6"/>
  <c r="G479" i="6"/>
  <c r="G478" i="6"/>
  <c r="G477" i="6"/>
  <c r="G476" i="6"/>
  <c r="G475" i="6"/>
  <c r="G474" i="6"/>
  <c r="G473" i="6"/>
  <c r="G472" i="6"/>
  <c r="G471" i="6"/>
  <c r="G470" i="6"/>
  <c r="G469" i="6"/>
  <c r="G468" i="6"/>
  <c r="G467" i="6"/>
  <c r="G466" i="6"/>
  <c r="G465" i="6"/>
  <c r="G464" i="6"/>
  <c r="G463" i="6"/>
  <c r="G462" i="6"/>
  <c r="G461" i="6"/>
  <c r="G460" i="6"/>
  <c r="G459" i="6"/>
  <c r="G458" i="6"/>
  <c r="G457" i="6"/>
  <c r="G456" i="6"/>
  <c r="G455" i="6"/>
  <c r="G454" i="6"/>
  <c r="G453" i="6"/>
  <c r="G452" i="6"/>
  <c r="G451" i="6"/>
  <c r="G450" i="6"/>
  <c r="G449" i="6"/>
  <c r="G448" i="6"/>
  <c r="G447" i="6"/>
  <c r="G446" i="6"/>
  <c r="G445" i="6"/>
  <c r="G444" i="6"/>
  <c r="G443" i="6"/>
  <c r="G442" i="6"/>
  <c r="G441" i="6"/>
  <c r="G440" i="6"/>
  <c r="G439" i="6"/>
  <c r="G438" i="6"/>
  <c r="G437" i="6"/>
  <c r="G436" i="6"/>
  <c r="G435" i="6"/>
  <c r="G434" i="6"/>
  <c r="G433" i="6"/>
  <c r="G432" i="6"/>
  <c r="G431" i="6"/>
  <c r="G430" i="6"/>
  <c r="G429" i="6"/>
  <c r="G428" i="6"/>
  <c r="G427" i="6"/>
  <c r="G426" i="6"/>
  <c r="G425" i="6"/>
  <c r="G424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401" i="6"/>
  <c r="G400" i="6"/>
  <c r="G399" i="6"/>
  <c r="G396" i="6"/>
  <c r="G395" i="6"/>
  <c r="G394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80" i="6"/>
  <c r="G379" i="6"/>
  <c r="G378" i="6"/>
  <c r="G377" i="6"/>
  <c r="G376" i="6"/>
  <c r="G375" i="6"/>
  <c r="G374" i="6"/>
  <c r="G373" i="6"/>
  <c r="G372" i="6"/>
  <c r="G371" i="6"/>
  <c r="G370" i="6"/>
  <c r="G369" i="6"/>
  <c r="G368" i="6"/>
  <c r="G367" i="6"/>
  <c r="G366" i="6"/>
  <c r="G365" i="6"/>
  <c r="G364" i="6"/>
  <c r="G363" i="6"/>
  <c r="G362" i="6"/>
  <c r="G361" i="6"/>
  <c r="G360" i="6"/>
  <c r="G359" i="6"/>
  <c r="G358" i="6"/>
  <c r="G357" i="6"/>
  <c r="G356" i="6"/>
  <c r="G355" i="6"/>
  <c r="G354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61" i="6"/>
  <c r="G160" i="6"/>
  <c r="G159" i="6"/>
  <c r="G158" i="6"/>
  <c r="G157" i="6"/>
  <c r="G156" i="6"/>
  <c r="G155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5" i="6"/>
  <c r="G64" i="6"/>
  <c r="G63" i="6"/>
  <c r="G62" i="6"/>
  <c r="G61" i="6"/>
  <c r="G60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467" i="5" l="1"/>
  <c r="G466" i="5"/>
  <c r="G465" i="5"/>
  <c r="G464" i="5"/>
  <c r="G463" i="5"/>
  <c r="G462" i="5"/>
  <c r="G461" i="5"/>
  <c r="G460" i="5"/>
  <c r="G365" i="5"/>
  <c r="G364" i="5"/>
  <c r="G363" i="5"/>
  <c r="G362" i="5"/>
  <c r="G361" i="5"/>
  <c r="G360" i="5"/>
  <c r="G359" i="5"/>
  <c r="G358" i="5"/>
  <c r="G357" i="5"/>
  <c r="F329" i="5"/>
  <c r="F498" i="5" s="1"/>
  <c r="G498" i="5" s="1"/>
  <c r="F328" i="5"/>
  <c r="F497" i="5" s="1"/>
  <c r="G497" i="5" s="1"/>
  <c r="F327" i="5"/>
  <c r="F496" i="5" s="1"/>
  <c r="G496" i="5" s="1"/>
  <c r="F326" i="5"/>
  <c r="F495" i="5" s="1"/>
  <c r="G495" i="5" s="1"/>
  <c r="F325" i="5"/>
  <c r="F494" i="5" s="1"/>
  <c r="G494" i="5" s="1"/>
  <c r="F324" i="5"/>
  <c r="F493" i="5" s="1"/>
  <c r="G493" i="5" s="1"/>
  <c r="F323" i="5"/>
  <c r="F492" i="5" s="1"/>
  <c r="G492" i="5" s="1"/>
  <c r="F320" i="5"/>
  <c r="F489" i="5" s="1"/>
  <c r="G489" i="5" s="1"/>
  <c r="F319" i="5"/>
  <c r="F488" i="5" s="1"/>
  <c r="G488" i="5" s="1"/>
  <c r="F318" i="5"/>
  <c r="F487" i="5" s="1"/>
  <c r="G487" i="5" s="1"/>
  <c r="F317" i="5"/>
  <c r="F486" i="5" s="1"/>
  <c r="G486" i="5" s="1"/>
  <c r="F316" i="5"/>
  <c r="F485" i="5" s="1"/>
  <c r="G485" i="5" s="1"/>
  <c r="F315" i="5"/>
  <c r="F484" i="5" s="1"/>
  <c r="G484" i="5" s="1"/>
  <c r="F314" i="5"/>
  <c r="F483" i="5" s="1"/>
  <c r="G483" i="5" s="1"/>
  <c r="F313" i="5"/>
  <c r="F482" i="5" s="1"/>
  <c r="G482" i="5" s="1"/>
  <c r="F312" i="5"/>
  <c r="F481" i="5" s="1"/>
  <c r="G481" i="5" s="1"/>
  <c r="F311" i="5"/>
  <c r="F480" i="5" s="1"/>
  <c r="G480" i="5" s="1"/>
  <c r="F310" i="5"/>
  <c r="F479" i="5" s="1"/>
  <c r="G479" i="5" s="1"/>
  <c r="F309" i="5"/>
  <c r="F478" i="5" s="1"/>
  <c r="G478" i="5" s="1"/>
  <c r="F308" i="5"/>
  <c r="F477" i="5" s="1"/>
  <c r="G477" i="5" s="1"/>
  <c r="F307" i="5"/>
  <c r="F476" i="5" s="1"/>
  <c r="G476" i="5" s="1"/>
  <c r="F306" i="5"/>
  <c r="F475" i="5" s="1"/>
  <c r="G475" i="5" s="1"/>
  <c r="F305" i="5"/>
  <c r="F474" i="5" s="1"/>
  <c r="G474" i="5" s="1"/>
  <c r="F304" i="5"/>
  <c r="F473" i="5" s="1"/>
  <c r="G473" i="5" s="1"/>
  <c r="F303" i="5"/>
  <c r="F472" i="5" s="1"/>
  <c r="G472" i="5" s="1"/>
  <c r="F302" i="5"/>
  <c r="F471" i="5" s="1"/>
  <c r="G471" i="5" s="1"/>
  <c r="F301" i="5"/>
  <c r="F470" i="5" s="1"/>
  <c r="G470" i="5" s="1"/>
  <c r="F300" i="5"/>
  <c r="F469" i="5" s="1"/>
  <c r="G469" i="5" s="1"/>
  <c r="G298" i="5"/>
  <c r="G297" i="5"/>
  <c r="G296" i="5"/>
  <c r="G295" i="5"/>
  <c r="G294" i="5"/>
  <c r="G293" i="5"/>
  <c r="G292" i="5"/>
  <c r="G291" i="5"/>
  <c r="F290" i="5"/>
  <c r="F459" i="5" s="1"/>
  <c r="G459" i="5" s="1"/>
  <c r="F289" i="5"/>
  <c r="F458" i="5" s="1"/>
  <c r="G458" i="5" s="1"/>
  <c r="F288" i="5"/>
  <c r="F457" i="5" s="1"/>
  <c r="G457" i="5" s="1"/>
  <c r="F287" i="5"/>
  <c r="F456" i="5" s="1"/>
  <c r="G456" i="5" s="1"/>
  <c r="F286" i="5"/>
  <c r="F455" i="5" s="1"/>
  <c r="G455" i="5" s="1"/>
  <c r="F285" i="5"/>
  <c r="F454" i="5" s="1"/>
  <c r="G454" i="5" s="1"/>
  <c r="F284" i="5"/>
  <c r="F453" i="5" s="1"/>
  <c r="G453" i="5" s="1"/>
  <c r="F283" i="5"/>
  <c r="F452" i="5" s="1"/>
  <c r="G452" i="5" s="1"/>
  <c r="F282" i="5"/>
  <c r="F451" i="5" s="1"/>
  <c r="G451" i="5" s="1"/>
  <c r="F281" i="5"/>
  <c r="F450" i="5" s="1"/>
  <c r="G450" i="5" s="1"/>
  <c r="F280" i="5"/>
  <c r="F449" i="5" s="1"/>
  <c r="G449" i="5" s="1"/>
  <c r="F279" i="5"/>
  <c r="F448" i="5" s="1"/>
  <c r="G448" i="5" s="1"/>
  <c r="F278" i="5"/>
  <c r="F447" i="5" s="1"/>
  <c r="G447" i="5" s="1"/>
  <c r="F277" i="5"/>
  <c r="F446" i="5" s="1"/>
  <c r="G446" i="5" s="1"/>
  <c r="F276" i="5"/>
  <c r="F445" i="5" s="1"/>
  <c r="G445" i="5" s="1"/>
  <c r="F275" i="5"/>
  <c r="F444" i="5" s="1"/>
  <c r="G444" i="5" s="1"/>
  <c r="F274" i="5"/>
  <c r="F443" i="5" s="1"/>
  <c r="G443" i="5" s="1"/>
  <c r="F273" i="5"/>
  <c r="F442" i="5" s="1"/>
  <c r="G442" i="5" s="1"/>
  <c r="F272" i="5"/>
  <c r="F441" i="5" s="1"/>
  <c r="G441" i="5" s="1"/>
  <c r="F271" i="5"/>
  <c r="F440" i="5" s="1"/>
  <c r="G440" i="5" s="1"/>
  <c r="F270" i="5"/>
  <c r="F439" i="5" s="1"/>
  <c r="G439" i="5" s="1"/>
  <c r="F269" i="5"/>
  <c r="F438" i="5" s="1"/>
  <c r="G438" i="5" s="1"/>
  <c r="F268" i="5"/>
  <c r="F437" i="5" s="1"/>
  <c r="G437" i="5" s="1"/>
  <c r="F267" i="5"/>
  <c r="F436" i="5" s="1"/>
  <c r="G436" i="5" s="1"/>
  <c r="F266" i="5"/>
  <c r="F435" i="5" s="1"/>
  <c r="G435" i="5" s="1"/>
  <c r="F265" i="5"/>
  <c r="F434" i="5" s="1"/>
  <c r="G434" i="5" s="1"/>
  <c r="F264" i="5"/>
  <c r="F433" i="5" s="1"/>
  <c r="G433" i="5" s="1"/>
  <c r="F263" i="5"/>
  <c r="F432" i="5" s="1"/>
  <c r="G432" i="5" s="1"/>
  <c r="F262" i="5"/>
  <c r="F431" i="5" s="1"/>
  <c r="G431" i="5" s="1"/>
  <c r="F261" i="5"/>
  <c r="F430" i="5" s="1"/>
  <c r="G430" i="5" s="1"/>
  <c r="F260" i="5"/>
  <c r="F429" i="5" s="1"/>
  <c r="G429" i="5" s="1"/>
  <c r="F259" i="5"/>
  <c r="F428" i="5" s="1"/>
  <c r="G428" i="5" s="1"/>
  <c r="F258" i="5"/>
  <c r="F427" i="5" s="1"/>
  <c r="G427" i="5" s="1"/>
  <c r="F257" i="5"/>
  <c r="F426" i="5" s="1"/>
  <c r="G426" i="5" s="1"/>
  <c r="F256" i="5"/>
  <c r="F425" i="5" s="1"/>
  <c r="G425" i="5" s="1"/>
  <c r="F255" i="5"/>
  <c r="F424" i="5" s="1"/>
  <c r="G424" i="5" s="1"/>
  <c r="F254" i="5"/>
  <c r="F423" i="5" s="1"/>
  <c r="G423" i="5" s="1"/>
  <c r="F253" i="5"/>
  <c r="F422" i="5" s="1"/>
  <c r="G422" i="5" s="1"/>
  <c r="F252" i="5"/>
  <c r="F421" i="5" s="1"/>
  <c r="G421" i="5" s="1"/>
  <c r="F251" i="5"/>
  <c r="F420" i="5" s="1"/>
  <c r="G420" i="5" s="1"/>
  <c r="F250" i="5"/>
  <c r="F419" i="5" s="1"/>
  <c r="G419" i="5" s="1"/>
  <c r="F249" i="5"/>
  <c r="F418" i="5" s="1"/>
  <c r="G418" i="5" s="1"/>
  <c r="F248" i="5"/>
  <c r="F417" i="5" s="1"/>
  <c r="G417" i="5" s="1"/>
  <c r="F247" i="5"/>
  <c r="F416" i="5" s="1"/>
  <c r="G416" i="5" s="1"/>
  <c r="F246" i="5"/>
  <c r="F415" i="5" s="1"/>
  <c r="G415" i="5" s="1"/>
  <c r="F245" i="5"/>
  <c r="F414" i="5" s="1"/>
  <c r="G414" i="5" s="1"/>
  <c r="F244" i="5"/>
  <c r="F413" i="5" s="1"/>
  <c r="G413" i="5" s="1"/>
  <c r="F243" i="5"/>
  <c r="F412" i="5" s="1"/>
  <c r="G412" i="5" s="1"/>
  <c r="F242" i="5"/>
  <c r="F411" i="5" s="1"/>
  <c r="G411" i="5" s="1"/>
  <c r="F241" i="5"/>
  <c r="F410" i="5" s="1"/>
  <c r="G410" i="5" s="1"/>
  <c r="F240" i="5"/>
  <c r="F409" i="5" s="1"/>
  <c r="G409" i="5" s="1"/>
  <c r="F239" i="5"/>
  <c r="F408" i="5" s="1"/>
  <c r="G408" i="5" s="1"/>
  <c r="F238" i="5"/>
  <c r="F407" i="5" s="1"/>
  <c r="G407" i="5" s="1"/>
  <c r="F237" i="5"/>
  <c r="G237" i="5" s="1"/>
  <c r="F236" i="5"/>
  <c r="F405" i="5" s="1"/>
  <c r="G405" i="5" s="1"/>
  <c r="F233" i="5"/>
  <c r="G233" i="5" s="1"/>
  <c r="F232" i="5"/>
  <c r="F401" i="5" s="1"/>
  <c r="G401" i="5" s="1"/>
  <c r="F231" i="5"/>
  <c r="F400" i="5" s="1"/>
  <c r="G400" i="5" s="1"/>
  <c r="F230" i="5"/>
  <c r="F399" i="5" s="1"/>
  <c r="G399" i="5" s="1"/>
  <c r="F229" i="5"/>
  <c r="F398" i="5" s="1"/>
  <c r="G398" i="5" s="1"/>
  <c r="F226" i="5"/>
  <c r="F395" i="5" s="1"/>
  <c r="G395" i="5" s="1"/>
  <c r="F225" i="5"/>
  <c r="F394" i="5" s="1"/>
  <c r="G394" i="5" s="1"/>
  <c r="F224" i="5"/>
  <c r="F393" i="5" s="1"/>
  <c r="G393" i="5" s="1"/>
  <c r="F223" i="5"/>
  <c r="F392" i="5" s="1"/>
  <c r="G392" i="5" s="1"/>
  <c r="F222" i="5"/>
  <c r="F391" i="5" s="1"/>
  <c r="G391" i="5" s="1"/>
  <c r="F221" i="5"/>
  <c r="F390" i="5" s="1"/>
  <c r="G390" i="5" s="1"/>
  <c r="F220" i="5"/>
  <c r="F389" i="5" s="1"/>
  <c r="G389" i="5" s="1"/>
  <c r="F219" i="5"/>
  <c r="F388" i="5" s="1"/>
  <c r="G388" i="5" s="1"/>
  <c r="F218" i="5"/>
  <c r="F387" i="5" s="1"/>
  <c r="G387" i="5" s="1"/>
  <c r="F217" i="5"/>
  <c r="F386" i="5" s="1"/>
  <c r="G386" i="5" s="1"/>
  <c r="F216" i="5"/>
  <c r="F385" i="5" s="1"/>
  <c r="G385" i="5" s="1"/>
  <c r="F215" i="5"/>
  <c r="F384" i="5" s="1"/>
  <c r="G384" i="5" s="1"/>
  <c r="F214" i="5"/>
  <c r="F383" i="5" s="1"/>
  <c r="G383" i="5" s="1"/>
  <c r="F213" i="5"/>
  <c r="F382" i="5" s="1"/>
  <c r="G382" i="5" s="1"/>
  <c r="F212" i="5"/>
  <c r="F381" i="5" s="1"/>
  <c r="G381" i="5" s="1"/>
  <c r="F211" i="5"/>
  <c r="F380" i="5" s="1"/>
  <c r="G380" i="5" s="1"/>
  <c r="F210" i="5"/>
  <c r="F379" i="5" s="1"/>
  <c r="G379" i="5" s="1"/>
  <c r="F209" i="5"/>
  <c r="F378" i="5" s="1"/>
  <c r="G378" i="5" s="1"/>
  <c r="F208" i="5"/>
  <c r="F377" i="5" s="1"/>
  <c r="G377" i="5" s="1"/>
  <c r="F207" i="5"/>
  <c r="F376" i="5" s="1"/>
  <c r="G376" i="5" s="1"/>
  <c r="F206" i="5"/>
  <c r="F375" i="5" s="1"/>
  <c r="G375" i="5" s="1"/>
  <c r="F205" i="5"/>
  <c r="F374" i="5" s="1"/>
  <c r="G374" i="5" s="1"/>
  <c r="F204" i="5"/>
  <c r="F373" i="5" s="1"/>
  <c r="G373" i="5" s="1"/>
  <c r="F203" i="5"/>
  <c r="F372" i="5" s="1"/>
  <c r="G372" i="5" s="1"/>
  <c r="F202" i="5"/>
  <c r="F371" i="5" s="1"/>
  <c r="G371" i="5" s="1"/>
  <c r="F201" i="5"/>
  <c r="F370" i="5" s="1"/>
  <c r="G370" i="5" s="1"/>
  <c r="F200" i="5"/>
  <c r="F369" i="5" s="1"/>
  <c r="G369" i="5" s="1"/>
  <c r="F199" i="5"/>
  <c r="F368" i="5" s="1"/>
  <c r="G368" i="5" s="1"/>
  <c r="F198" i="5"/>
  <c r="F367" i="5" s="1"/>
  <c r="G367" i="5" s="1"/>
  <c r="F197" i="5"/>
  <c r="F366" i="5" s="1"/>
  <c r="G366" i="5" s="1"/>
  <c r="G196" i="5"/>
  <c r="G195" i="5"/>
  <c r="G194" i="5"/>
  <c r="G193" i="5"/>
  <c r="G192" i="5"/>
  <c r="G191" i="5"/>
  <c r="G190" i="5"/>
  <c r="G189" i="5"/>
  <c r="G188" i="5"/>
  <c r="F187" i="5"/>
  <c r="F356" i="5" s="1"/>
  <c r="G356" i="5" s="1"/>
  <c r="F186" i="5"/>
  <c r="F355" i="5" s="1"/>
  <c r="G355" i="5" s="1"/>
  <c r="F185" i="5"/>
  <c r="F354" i="5" s="1"/>
  <c r="G354" i="5" s="1"/>
  <c r="F184" i="5"/>
  <c r="F353" i="5" s="1"/>
  <c r="G353" i="5" s="1"/>
  <c r="G160" i="5"/>
  <c r="G159" i="5"/>
  <c r="G158" i="5"/>
  <c r="G157" i="5"/>
  <c r="G156" i="5"/>
  <c r="G155" i="5"/>
  <c r="G154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4" i="5"/>
  <c r="G63" i="5"/>
  <c r="G62" i="5"/>
  <c r="G61" i="5"/>
  <c r="G60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84" i="5" l="1"/>
  <c r="G185" i="5"/>
  <c r="G186" i="5"/>
  <c r="G187" i="5"/>
  <c r="G311" i="5"/>
  <c r="G312" i="5"/>
  <c r="G313" i="5"/>
  <c r="G314" i="5"/>
  <c r="G315" i="5"/>
  <c r="G316" i="5"/>
  <c r="G317" i="5"/>
  <c r="G318" i="5"/>
  <c r="G319" i="5"/>
  <c r="G320" i="5"/>
  <c r="G323" i="5"/>
  <c r="G324" i="5"/>
  <c r="G325" i="5"/>
  <c r="G326" i="5"/>
  <c r="G327" i="5"/>
  <c r="G328" i="5"/>
  <c r="G329" i="5"/>
  <c r="F402" i="5"/>
  <c r="G402" i="5" s="1"/>
  <c r="F406" i="5"/>
  <c r="G406" i="5" s="1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9" i="5"/>
  <c r="G230" i="5"/>
  <c r="G231" i="5"/>
  <c r="G232" i="5"/>
  <c r="G236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300" i="5"/>
  <c r="G301" i="5"/>
  <c r="G302" i="5"/>
  <c r="G303" i="5"/>
  <c r="G304" i="5"/>
  <c r="G305" i="5"/>
  <c r="G306" i="5"/>
  <c r="G307" i="5"/>
  <c r="G308" i="5"/>
  <c r="G309" i="5"/>
  <c r="G310" i="5"/>
  <c r="F310" i="2" l="1"/>
  <c r="F472" i="2" s="1"/>
  <c r="F309" i="2"/>
  <c r="F471" i="2" s="1"/>
  <c r="F308" i="2"/>
  <c r="F470" i="2" s="1"/>
  <c r="F307" i="2"/>
  <c r="F469" i="2" s="1"/>
  <c r="F306" i="2"/>
  <c r="F468" i="2" s="1"/>
  <c r="F305" i="2"/>
  <c r="F467" i="2" s="1"/>
  <c r="F304" i="2"/>
  <c r="F466" i="2" s="1"/>
  <c r="F303" i="2"/>
  <c r="F465" i="2" s="1"/>
  <c r="F302" i="2"/>
  <c r="F464" i="2" s="1"/>
  <c r="F301" i="2"/>
  <c r="F463" i="2" s="1"/>
  <c r="F300" i="2"/>
  <c r="F462" i="2" s="1"/>
  <c r="F299" i="2"/>
  <c r="F461" i="2" s="1"/>
  <c r="F298" i="2"/>
  <c r="F460" i="2" s="1"/>
  <c r="F297" i="2"/>
  <c r="F459" i="2" s="1"/>
  <c r="F296" i="2"/>
  <c r="F458" i="2" s="1"/>
  <c r="F295" i="2"/>
  <c r="F457" i="2" s="1"/>
  <c r="F294" i="2"/>
  <c r="F456" i="2" s="1"/>
  <c r="F293" i="2"/>
  <c r="F455" i="2" s="1"/>
  <c r="F292" i="2"/>
  <c r="F454" i="2" s="1"/>
  <c r="F291" i="2"/>
  <c r="F453" i="2" s="1"/>
  <c r="F290" i="2"/>
  <c r="F452" i="2" s="1"/>
  <c r="F289" i="2"/>
  <c r="F451" i="2" s="1"/>
  <c r="F288" i="2"/>
  <c r="F450" i="2" s="1"/>
  <c r="F287" i="2"/>
  <c r="F449" i="2" s="1"/>
  <c r="F286" i="2"/>
  <c r="F448" i="2" s="1"/>
  <c r="F285" i="2"/>
  <c r="F447" i="2" s="1"/>
  <c r="F284" i="2"/>
  <c r="F446" i="2" s="1"/>
  <c r="F283" i="2"/>
  <c r="F445" i="2" s="1"/>
  <c r="F282" i="2"/>
  <c r="F444" i="2" s="1"/>
  <c r="F281" i="2"/>
  <c r="F443" i="2" s="1"/>
  <c r="F280" i="2"/>
  <c r="F442" i="2" s="1"/>
  <c r="F279" i="2"/>
  <c r="F441" i="2" s="1"/>
  <c r="F278" i="2"/>
  <c r="F440" i="2" s="1"/>
  <c r="F277" i="2"/>
  <c r="F439" i="2" s="1"/>
  <c r="F276" i="2"/>
  <c r="F438" i="2" s="1"/>
  <c r="F275" i="2"/>
  <c r="F437" i="2" s="1"/>
  <c r="F274" i="2"/>
  <c r="F436" i="2" s="1"/>
  <c r="F273" i="2"/>
  <c r="F435" i="2" s="1"/>
  <c r="F272" i="2"/>
  <c r="F434" i="2" s="1"/>
  <c r="F271" i="2"/>
  <c r="F433" i="2" s="1"/>
  <c r="F270" i="2"/>
  <c r="F432" i="2" s="1"/>
  <c r="F269" i="2"/>
  <c r="F431" i="2" s="1"/>
  <c r="F268" i="2"/>
  <c r="F430" i="2" s="1"/>
  <c r="F267" i="2"/>
  <c r="F429" i="2" s="1"/>
  <c r="F266" i="2"/>
  <c r="F428" i="2" s="1"/>
  <c r="F265" i="2"/>
  <c r="F427" i="2" s="1"/>
  <c r="F264" i="2"/>
  <c r="F426" i="2" s="1"/>
  <c r="F263" i="2"/>
  <c r="F425" i="2" s="1"/>
  <c r="F262" i="2"/>
  <c r="F424" i="2" s="1"/>
  <c r="F261" i="2"/>
  <c r="F423" i="2" s="1"/>
  <c r="F260" i="2"/>
  <c r="F422" i="2" s="1"/>
  <c r="F259" i="2"/>
  <c r="F421" i="2" s="1"/>
  <c r="F258" i="2"/>
  <c r="F420" i="2" s="1"/>
  <c r="F257" i="2"/>
  <c r="F419" i="2" s="1"/>
  <c r="F256" i="2"/>
  <c r="F418" i="2" s="1"/>
  <c r="F255" i="2"/>
  <c r="F417" i="2" s="1"/>
  <c r="F254" i="2"/>
  <c r="F416" i="2" s="1"/>
  <c r="F253" i="2"/>
  <c r="F415" i="2" s="1"/>
  <c r="F252" i="2"/>
  <c r="F414" i="2" s="1"/>
  <c r="F251" i="2"/>
  <c r="F413" i="2" s="1"/>
  <c r="F250" i="2"/>
  <c r="F412" i="2" s="1"/>
  <c r="F249" i="2"/>
  <c r="F411" i="2" s="1"/>
  <c r="F248" i="2"/>
  <c r="F410" i="2" s="1"/>
  <c r="F247" i="2"/>
  <c r="F409" i="2" s="1"/>
  <c r="F246" i="2"/>
  <c r="F408" i="2" s="1"/>
  <c r="F245" i="2"/>
  <c r="F407" i="2" s="1"/>
  <c r="F244" i="2"/>
  <c r="F406" i="2" s="1"/>
  <c r="F243" i="2"/>
  <c r="F405" i="2" s="1"/>
  <c r="F242" i="2"/>
  <c r="F404" i="2" s="1"/>
  <c r="F241" i="2"/>
  <c r="F403" i="2" s="1"/>
  <c r="F240" i="2"/>
  <c r="F402" i="2" s="1"/>
  <c r="F239" i="2"/>
  <c r="F401" i="2" s="1"/>
  <c r="F238" i="2"/>
  <c r="F400" i="2" s="1"/>
  <c r="F237" i="2"/>
  <c r="F399" i="2" s="1"/>
  <c r="F236" i="2"/>
  <c r="F398" i="2" s="1"/>
  <c r="F235" i="2"/>
  <c r="F397" i="2" s="1"/>
  <c r="F234" i="2"/>
  <c r="F396" i="2" s="1"/>
  <c r="F233" i="2"/>
  <c r="F395" i="2" s="1"/>
  <c r="F232" i="2"/>
  <c r="F394" i="2" s="1"/>
  <c r="F231" i="2"/>
  <c r="F393" i="2" s="1"/>
  <c r="F230" i="2"/>
  <c r="F392" i="2" s="1"/>
  <c r="F229" i="2"/>
  <c r="F391" i="2" s="1"/>
  <c r="F228" i="2"/>
  <c r="F390" i="2" s="1"/>
  <c r="F227" i="2"/>
  <c r="F389" i="2" s="1"/>
  <c r="F226" i="2"/>
  <c r="F388" i="2" s="1"/>
  <c r="F225" i="2"/>
  <c r="F387" i="2" s="1"/>
  <c r="F224" i="2"/>
  <c r="F386" i="2" s="1"/>
  <c r="F223" i="2"/>
  <c r="F385" i="2" s="1"/>
  <c r="F222" i="2"/>
  <c r="F384" i="2" s="1"/>
  <c r="F221" i="2"/>
  <c r="F383" i="2" s="1"/>
  <c r="F220" i="2"/>
  <c r="F382" i="2" s="1"/>
  <c r="F219" i="2"/>
  <c r="F381" i="2" s="1"/>
  <c r="F218" i="2"/>
  <c r="F380" i="2" s="1"/>
  <c r="F217" i="2"/>
  <c r="F379" i="2" s="1"/>
  <c r="F216" i="2"/>
  <c r="F378" i="2" s="1"/>
  <c r="F215" i="2"/>
  <c r="F377" i="2" s="1"/>
  <c r="F212" i="2"/>
  <c r="F374" i="2" s="1"/>
  <c r="F211" i="2"/>
  <c r="F373" i="2" s="1"/>
  <c r="F210" i="2"/>
  <c r="F372" i="2" s="1"/>
  <c r="F209" i="2"/>
  <c r="F371" i="2" s="1"/>
  <c r="F208" i="2"/>
  <c r="F370" i="2" s="1"/>
  <c r="F207" i="2"/>
  <c r="F369" i="2" s="1"/>
  <c r="F206" i="2"/>
  <c r="F368" i="2" s="1"/>
  <c r="F205" i="2"/>
  <c r="F367" i="2" s="1"/>
  <c r="F204" i="2"/>
  <c r="F366" i="2" s="1"/>
  <c r="F203" i="2"/>
  <c r="F365" i="2" s="1"/>
  <c r="F202" i="2"/>
  <c r="F364" i="2" s="1"/>
  <c r="F201" i="2"/>
  <c r="F363" i="2" s="1"/>
  <c r="F200" i="2"/>
  <c r="F362" i="2" s="1"/>
  <c r="F199" i="2"/>
  <c r="F361" i="2" s="1"/>
  <c r="F198" i="2"/>
  <c r="F360" i="2" s="1"/>
  <c r="F197" i="2"/>
  <c r="F359" i="2" s="1"/>
  <c r="F196" i="2"/>
  <c r="F358" i="2" s="1"/>
  <c r="F195" i="2"/>
  <c r="F357" i="2" s="1"/>
  <c r="F194" i="2"/>
  <c r="F356" i="2" s="1"/>
  <c r="F193" i="2"/>
  <c r="F355" i="2" s="1"/>
  <c r="F192" i="2"/>
  <c r="F354" i="2" s="1"/>
  <c r="F191" i="2"/>
  <c r="F353" i="2" s="1"/>
  <c r="F190" i="2"/>
  <c r="F352" i="2" s="1"/>
  <c r="F189" i="2"/>
  <c r="F351" i="2" s="1"/>
  <c r="F188" i="2"/>
  <c r="F350" i="2" s="1"/>
  <c r="F187" i="2"/>
  <c r="F349" i="2" s="1"/>
  <c r="F186" i="2"/>
  <c r="F348" i="2" s="1"/>
  <c r="F185" i="2"/>
  <c r="F347" i="2" s="1"/>
  <c r="F184" i="2"/>
  <c r="F346" i="2" s="1"/>
  <c r="F183" i="2"/>
  <c r="F345" i="2" s="1"/>
  <c r="F182" i="2"/>
  <c r="F344" i="2" s="1"/>
  <c r="F181" i="2"/>
  <c r="F343" i="2" s="1"/>
  <c r="F180" i="2"/>
  <c r="F342" i="2" s="1"/>
  <c r="F179" i="2"/>
  <c r="F341" i="2" s="1"/>
  <c r="F178" i="2"/>
  <c r="F340" i="2" s="1"/>
  <c r="F177" i="2"/>
  <c r="F339" i="2" s="1"/>
  <c r="F176" i="2"/>
  <c r="F338" i="2" s="1"/>
  <c r="F175" i="2"/>
  <c r="F337" i="2" s="1"/>
  <c r="F174" i="2"/>
  <c r="F336" i="2" s="1"/>
  <c r="F173" i="2"/>
  <c r="F335" i="2" s="1"/>
  <c r="F172" i="2"/>
  <c r="F334" i="2" s="1"/>
</calcChain>
</file>

<file path=xl/sharedStrings.xml><?xml version="1.0" encoding="utf-8"?>
<sst xmlns="http://schemas.openxmlformats.org/spreadsheetml/2006/main" count="7269" uniqueCount="554">
  <si>
    <t>к Соглашению об установлении тарифов на оплату</t>
  </si>
  <si>
    <t>медицинской помощи по обязательному медицинскому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</si>
  <si>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Камчатского края</t>
  </si>
  <si>
    <t xml:space="preserve">(в рублях) </t>
  </si>
  <si>
    <t>№ п/п</t>
  </si>
  <si>
    <t>МКБ-10</t>
  </si>
  <si>
    <t>Примечание</t>
  </si>
  <si>
    <t>Код комплексной медицинской услуги</t>
  </si>
  <si>
    <t>Наименование комплексной медицинской услуги</t>
  </si>
  <si>
    <t>Количество УЕТ</t>
  </si>
  <si>
    <t>Тариф за 1 услугу</t>
  </si>
  <si>
    <t>Раздел 1. Услуги, подлежащие отражению по дате посещения, входящего в обращение по заболеванию (независимо от количества пролеченных зубов)</t>
  </si>
  <si>
    <t>1.1</t>
  </si>
  <si>
    <t xml:space="preserve">B01.064.003    </t>
  </si>
  <si>
    <t xml:space="preserve">Прием (осмотр, консультация) врача-стоматолога детского первичный </t>
  </si>
  <si>
    <t>1.2</t>
  </si>
  <si>
    <t xml:space="preserve">B01.064.004    </t>
  </si>
  <si>
    <t xml:space="preserve">Прием (осмотр, консультация) врача-стоматолога детского повторный </t>
  </si>
  <si>
    <t>1.3</t>
  </si>
  <si>
    <t>B01.065.001</t>
  </si>
  <si>
    <t>Прием (осмотр, консультация) врача-стоматолога-терапевта первичный</t>
  </si>
  <si>
    <t>1.4</t>
  </si>
  <si>
    <t>B01.065.002</t>
  </si>
  <si>
    <t>Прием (осмотр, консультация) врача-стоматолога-терапевта повторный</t>
  </si>
  <si>
    <t>1.5</t>
  </si>
  <si>
    <t>B01.065.003</t>
  </si>
  <si>
    <t>Прием (осмотр, консультация)  зубного врача первичный</t>
  </si>
  <si>
    <t>1.6</t>
  </si>
  <si>
    <t>B01.065.004</t>
  </si>
  <si>
    <t>Прием (осмотр, консультация)  зубного врача повторный</t>
  </si>
  <si>
    <t>1.7</t>
  </si>
  <si>
    <t>B01.067.001</t>
  </si>
  <si>
    <t>Прием (осмотр, консультация) врача-стоматолога-хирурга первичный</t>
  </si>
  <si>
    <t>1.8</t>
  </si>
  <si>
    <t>B01.067.002</t>
  </si>
  <si>
    <t>Прием (осмотр, консультация) врача-стоматолога-хирурга повторный</t>
  </si>
  <si>
    <t>1.9</t>
  </si>
  <si>
    <t>A16.07.020.001</t>
  </si>
  <si>
    <t>Удаление наддесневых и поддесневых зубных отложений в области зуба  ручным методом</t>
  </si>
  <si>
    <t>1.10</t>
  </si>
  <si>
    <t>&lt;1&gt;</t>
  </si>
  <si>
    <t xml:space="preserve">A13.30.007 </t>
  </si>
  <si>
    <t>Обучение  гигиене полости  рта</t>
  </si>
  <si>
    <t>1.11</t>
  </si>
  <si>
    <t>B01.003.004.002</t>
  </si>
  <si>
    <t>Проводниковая анестезия</t>
  </si>
  <si>
    <t>1.12</t>
  </si>
  <si>
    <t>B01.003.004.005</t>
  </si>
  <si>
    <t>Инфильтрационная анестезия</t>
  </si>
  <si>
    <t>1.13</t>
  </si>
  <si>
    <t>K05.0, K05.1</t>
  </si>
  <si>
    <t>B.01.K05.001.000</t>
  </si>
  <si>
    <t>Гингивит</t>
  </si>
  <si>
    <t>1.14</t>
  </si>
  <si>
    <t>K05.2, K05.3</t>
  </si>
  <si>
    <t>B.01.K05.002.001</t>
  </si>
  <si>
    <t>Пародонтит, первичный прием</t>
  </si>
  <si>
    <t>1.15</t>
  </si>
  <si>
    <t>B.01.K05.002.002</t>
  </si>
  <si>
    <t xml:space="preserve">Пародонтит, 2 посещение </t>
  </si>
  <si>
    <t>1.16</t>
  </si>
  <si>
    <t>B.01.K05.002.003</t>
  </si>
  <si>
    <t xml:space="preserve">Пародонтит, 3 посещение </t>
  </si>
  <si>
    <t>1.17</t>
  </si>
  <si>
    <t>B.01.K05.002.004</t>
  </si>
  <si>
    <t xml:space="preserve">Пародонтит, 4 посещение </t>
  </si>
  <si>
    <t>1.18</t>
  </si>
  <si>
    <t>B.01.K05.002.005</t>
  </si>
  <si>
    <t xml:space="preserve">Пародонтит, 5 посещение </t>
  </si>
  <si>
    <t>1.19</t>
  </si>
  <si>
    <t>B.01.K05.002.006</t>
  </si>
  <si>
    <t xml:space="preserve">Пародонтит, 6 посещение </t>
  </si>
  <si>
    <t>1.20</t>
  </si>
  <si>
    <t>B.01.K05.002.007</t>
  </si>
  <si>
    <t xml:space="preserve">Пародонтит,  7 посещение </t>
  </si>
  <si>
    <t>1.21</t>
  </si>
  <si>
    <t>K05.4</t>
  </si>
  <si>
    <t>B.01.K05.003.000</t>
  </si>
  <si>
    <t>Пародонтоз</t>
  </si>
  <si>
    <t>1.22</t>
  </si>
  <si>
    <t>К12.0, К12.1, К13.0, К13.2, К14.0-К14.5, К14.8, К14.9, L04.3, L51.0-L51.9, L89.0, B00.2, B37.0</t>
  </si>
  <si>
    <t xml:space="preserve">Заболевание слизистой оболочки полости рта (СОПР)  </t>
  </si>
  <si>
    <t>1.23</t>
  </si>
  <si>
    <t>Т81.1</t>
  </si>
  <si>
    <t>B.01.T81.001.000</t>
  </si>
  <si>
    <t>Кровотечение 1</t>
  </si>
  <si>
    <t>1.24</t>
  </si>
  <si>
    <t>Т81.2</t>
  </si>
  <si>
    <t>B.01.T81.002.000</t>
  </si>
  <si>
    <t>Кровотечение 2</t>
  </si>
  <si>
    <t>1.25</t>
  </si>
  <si>
    <t>Т81.3</t>
  </si>
  <si>
    <t>B.01.T81.003.000</t>
  </si>
  <si>
    <t>Кровотечение 3</t>
  </si>
  <si>
    <t>1.26</t>
  </si>
  <si>
    <t>К06.8</t>
  </si>
  <si>
    <t>B.01.K06.000.000</t>
  </si>
  <si>
    <t>Фиброзный эпулис</t>
  </si>
  <si>
    <t>1.27</t>
  </si>
  <si>
    <t>S00.5</t>
  </si>
  <si>
    <t>B.01.S00.000.000</t>
  </si>
  <si>
    <t>Поверхностная травма губы и полости рта</t>
  </si>
  <si>
    <t>1.28</t>
  </si>
  <si>
    <t>К07.6</t>
  </si>
  <si>
    <t>Артрит ВНЧС</t>
  </si>
  <si>
    <t>1.29</t>
  </si>
  <si>
    <t>S03.0</t>
  </si>
  <si>
    <t>B.01.S03.001.000</t>
  </si>
  <si>
    <t>Вывих ВНСЧ</t>
  </si>
  <si>
    <t>1.30</t>
  </si>
  <si>
    <t>D10.0</t>
  </si>
  <si>
    <t>B.01.D10.000.000</t>
  </si>
  <si>
    <t>Доброкачественные новообразования мягких тканей  полости рта, лица,шеи</t>
  </si>
  <si>
    <t>1.31</t>
  </si>
  <si>
    <t>S02.6</t>
  </si>
  <si>
    <t>B.01.S02.001.000</t>
  </si>
  <si>
    <t>Перелом нижней челюсти, первичный прием</t>
  </si>
  <si>
    <t>1.32</t>
  </si>
  <si>
    <t>B.01.S02.002.000</t>
  </si>
  <si>
    <t>Перелом нижней челюсти 2 посещение</t>
  </si>
  <si>
    <t>Раздел 2. Услуги, подлежащие отражению по датам лечения 1 зуба</t>
  </si>
  <si>
    <t>К02.0, K02.1,  К02.2, К02.3,   К02.8, К02.9</t>
  </si>
  <si>
    <t>&lt;2&gt;</t>
  </si>
  <si>
    <t xml:space="preserve">Кариес </t>
  </si>
  <si>
    <t xml:space="preserve">  К02.1</t>
  </si>
  <si>
    <t>Кариес  дентина (глубокий) в два посещения с наложением временной пломбы</t>
  </si>
  <si>
    <t>К04.0</t>
  </si>
  <si>
    <t>B.01.K04.001.000</t>
  </si>
  <si>
    <t>Пульпит однокорневой в одно посещение</t>
  </si>
  <si>
    <t>&lt;3&gt;</t>
  </si>
  <si>
    <t>B.01.K04.002.001</t>
  </si>
  <si>
    <t>Пульпит однокорневой в три  посещения, первичный прием</t>
  </si>
  <si>
    <t>B.01.K04.002.002</t>
  </si>
  <si>
    <t>Пульпит однокорневой в три  посещения,      2 посещение</t>
  </si>
  <si>
    <t>B.01.K04.002.003</t>
  </si>
  <si>
    <t>Пульпит однокорневой в три  посещения,      3 посещение</t>
  </si>
  <si>
    <t>B.01.K04.003.001</t>
  </si>
  <si>
    <t>Пульпит двухкорневой в три посещения, первичный прием</t>
  </si>
  <si>
    <t>B.01.K04.003.002</t>
  </si>
  <si>
    <t>Пульпит двухкорневой в три посещения,      2 посещение</t>
  </si>
  <si>
    <t>B.01.K04.003.003</t>
  </si>
  <si>
    <t>Пульпит двухкорневой в три посещения,      3 посещение</t>
  </si>
  <si>
    <t>B.01.K04.004.001</t>
  </si>
  <si>
    <t>Пульпит трехкорневой в три посещения, первичный прием</t>
  </si>
  <si>
    <t>B.01.K04.004.002</t>
  </si>
  <si>
    <t>Пульпит трехкорневой в три посещения      2 посещение</t>
  </si>
  <si>
    <t>B.01.K04.004.003</t>
  </si>
  <si>
    <t>Пульпит трехкорневой в три посещения      3 посещение</t>
  </si>
  <si>
    <t>B.01.K04.005.001</t>
  </si>
  <si>
    <t>Пульпит ампутационным методом в три посещения, первичный прием</t>
  </si>
  <si>
    <t>B.01.K04.005.002</t>
  </si>
  <si>
    <t>Пульпит ампутационным методом в три посещения 2 посещение</t>
  </si>
  <si>
    <t>B.01.K04.005.003</t>
  </si>
  <si>
    <t>Пульпит ампутационным методом в три посещения 3 посещение</t>
  </si>
  <si>
    <t>B.01.K04.006.001</t>
  </si>
  <si>
    <t>Пульпит четырехкорневой в три посещения, первичный прием</t>
  </si>
  <si>
    <t>B.01.K04.006.002</t>
  </si>
  <si>
    <t>Пульпит четырехкорневой в три посещения,      2 посещение</t>
  </si>
  <si>
    <t>B.01.K04.006.003</t>
  </si>
  <si>
    <t>Пульпит четырехкорневой в три посещения,      3 посещение</t>
  </si>
  <si>
    <t>К04.4</t>
  </si>
  <si>
    <t>B.01.K04.007.001</t>
  </si>
  <si>
    <t>Периодонтит однокорневой острый в три посещения, первичный прием</t>
  </si>
  <si>
    <t>B.01.K04.007.002</t>
  </si>
  <si>
    <t>Периодонтит однокорневой острый в три посещения,   2 посещение</t>
  </si>
  <si>
    <t>B.01.K04.007.003</t>
  </si>
  <si>
    <t>Периодонтит однокорневой острый в три посещения,   3 посещение</t>
  </si>
  <si>
    <t>B.01.K04.008.001</t>
  </si>
  <si>
    <t>Периодонтит двухкорневой острый в три посещения, первичный прием</t>
  </si>
  <si>
    <t>B.01.K04.008.002</t>
  </si>
  <si>
    <t>Периодонтит двухкорневой острый в три посещения,   2 посещение</t>
  </si>
  <si>
    <t>B.01.K04.008.003</t>
  </si>
  <si>
    <t>Периодонтит двухкорневой острый в три посещения,   3 посещение</t>
  </si>
  <si>
    <t>B.01.K04.009.001</t>
  </si>
  <si>
    <t>Периодонтит трехкорневой острый в три посещения, первичный прием</t>
  </si>
  <si>
    <t>B.01.K04.009.002</t>
  </si>
  <si>
    <t>Периодонтит трехкорневой острый в три посещения,   2 посещение</t>
  </si>
  <si>
    <t>B.01.K04.009.003</t>
  </si>
  <si>
    <t>Периодонтит трехкорневой острый в три посещения, 3 посещение</t>
  </si>
  <si>
    <t>B.01.K04.010.001</t>
  </si>
  <si>
    <t>Периодонтит четырехкорневой острый в три посещения, первичный прием</t>
  </si>
  <si>
    <t>B.01.K04.010.002</t>
  </si>
  <si>
    <t>Периодонтит четырехкорневой острый в три посещения,   2 посещение</t>
  </si>
  <si>
    <t>B.01.K04.010.003</t>
  </si>
  <si>
    <t>Периодонтит четырехкорневой острый в три посещения,   3 посещение</t>
  </si>
  <si>
    <t>К04.5</t>
  </si>
  <si>
    <t>B.01.K04.011.001</t>
  </si>
  <si>
    <t>Периодонтит однокорневой хронический  в три посещения, первичный прием</t>
  </si>
  <si>
    <t>B.01.K04.011.002</t>
  </si>
  <si>
    <t>Периодонтит однокорневой хронический в три посещения,                    2 посещение</t>
  </si>
  <si>
    <t>1.33</t>
  </si>
  <si>
    <t>B.01.K04.011.003</t>
  </si>
  <si>
    <t>Периодонтит однокорневой хронический в три посещения,                    3 посещение</t>
  </si>
  <si>
    <t>1.34</t>
  </si>
  <si>
    <t>B.01.K04.012.001</t>
  </si>
  <si>
    <t>Периодонтит двухкорневой хронический  в три посещения, первичный прием</t>
  </si>
  <si>
    <t>1.35</t>
  </si>
  <si>
    <t>B.01.K04.012.002</t>
  </si>
  <si>
    <t>Периодонтит двухкорневой хронический в три посещения,                   2 посещение</t>
  </si>
  <si>
    <t>1.36</t>
  </si>
  <si>
    <t>B.01.K04.012.003</t>
  </si>
  <si>
    <t>Периодонтит двухкорневой хронический в три посещения,                    3 посещение</t>
  </si>
  <si>
    <t>1.37</t>
  </si>
  <si>
    <t>B.01.K04.013.001</t>
  </si>
  <si>
    <t>Периодонтит трехкорневой хронический  в три посещения, первичный прием</t>
  </si>
  <si>
    <t>1.38</t>
  </si>
  <si>
    <t>B.01.K04.013.002</t>
  </si>
  <si>
    <t>Периодонтит трехкорневой хронический в три посещения,                    2 посещение</t>
  </si>
  <si>
    <t>1.39</t>
  </si>
  <si>
    <t>B.01.K04.013.003</t>
  </si>
  <si>
    <t>Периодонтит трехкорневой хронический в три посещения,                    3 посещение</t>
  </si>
  <si>
    <t>1.40</t>
  </si>
  <si>
    <t>&lt;4&gt;</t>
  </si>
  <si>
    <t>B.01.K04.014.001</t>
  </si>
  <si>
    <t>Периодонтит однокорневой хронический с распломбировкой канала  в четыре посещения, первичный прием</t>
  </si>
  <si>
    <t>1.41</t>
  </si>
  <si>
    <t>B.01.K04.014.002</t>
  </si>
  <si>
    <t>Периодонтит однокорневой хронический с распломбировкой канала  в четыре посещения,        2 посещение</t>
  </si>
  <si>
    <t>B.01.K04.014.003</t>
  </si>
  <si>
    <t>Периодонтит однокорневой хронический с распломбировкой канала  в четыре посещения,        3 посещение</t>
  </si>
  <si>
    <t>B.01.K04.014.004</t>
  </si>
  <si>
    <t>Периодонтит однокорневой хронический с распломбировкой канала  в четыре посещения,        4 посещение</t>
  </si>
  <si>
    <t>B.01.K04.015.001</t>
  </si>
  <si>
    <t>Периодонтит двухкорневой хронический с распломбировкой канала  в четыре посещения, первичный прием</t>
  </si>
  <si>
    <t>B.01.K04.015.002</t>
  </si>
  <si>
    <t>Периодонтит двухкорневой хронический с распломбировкой канала  в четыре посещения,          2 посещение</t>
  </si>
  <si>
    <t>B.01.K04.015.003</t>
  </si>
  <si>
    <t>Периодонтит двухкорневой хронический с распломбировкой канала  в четыре посещения,          3 посещение</t>
  </si>
  <si>
    <t>B.01.K04.015.004</t>
  </si>
  <si>
    <t>Периодонтит двухкорневой хронический с распломбировкой канала  в четыре посещения,          4 посещение</t>
  </si>
  <si>
    <t>B.01.K04.016.001</t>
  </si>
  <si>
    <t>Периодонтит трехкорневой хронический с распломбировкой канала  в четыре посещения, первичный прием</t>
  </si>
  <si>
    <t>B.01.K04.016.002</t>
  </si>
  <si>
    <t>Периодонтит трехкорневой хронический с распломбировкой канала  в четыре посещения,          2 посещение</t>
  </si>
  <si>
    <t>B.01.K04.016.003</t>
  </si>
  <si>
    <t>Периодонтит трехкорневой хронический с распломбировкой канала  в четыре посещения,          3 посещение</t>
  </si>
  <si>
    <t>B.01.K04.016.004</t>
  </si>
  <si>
    <t>Периодонтит трехкорневой хронический с распломбировкой канала  в четыре посещения,          4 посещение</t>
  </si>
  <si>
    <t>B.01.K04.017.001</t>
  </si>
  <si>
    <t>Периодонтит четырехкорневой хронический с распломбировкой канала  в четыре посещения, первичный прием</t>
  </si>
  <si>
    <t>B.01.K04.017.002</t>
  </si>
  <si>
    <t>Периодонтит четырехкорневой хронический с распломбировкой канала  в четыре посещения,          2 посещение</t>
  </si>
  <si>
    <t>B.01.K04.017.003</t>
  </si>
  <si>
    <t>Периодонтит четырехкорневой хронический с распломбировкой канала  в четыре посещения,         3 посещение</t>
  </si>
  <si>
    <t>B.01.K04.017.004</t>
  </si>
  <si>
    <t>Периодонтит четырехкорневой хронический с распломбировкой канала  в четыре посещения,         4 посещение</t>
  </si>
  <si>
    <t>&lt;5&gt;</t>
  </si>
  <si>
    <t xml:space="preserve">А16.07.002.001 </t>
  </si>
  <si>
    <t>Восстановление зуба пломбой I, II, III, V, VI  класс по Блэку с использованием стоматологических   цементов</t>
  </si>
  <si>
    <t>А16.07.002.002</t>
  </si>
  <si>
    <t>Восстановление зуба пломбой I, II,III, V,VI  класс по  Блэку с использованием  материалов химического отверждения</t>
  </si>
  <si>
    <t>А16.07.002.003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</si>
  <si>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</si>
  <si>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А16.07.002.004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</si>
  <si>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</si>
  <si>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А16.07.002.005</t>
  </si>
  <si>
    <t>Восстановление зуба IV класс по Блэку с использованием  стеклоиномерных  цементов</t>
  </si>
  <si>
    <t xml:space="preserve">А16.07.002.006   </t>
  </si>
  <si>
    <t>Восстановление зуба, IV класс по Блэку с использованием  материалов химического отверждения</t>
  </si>
  <si>
    <t>&lt;6&gt;</t>
  </si>
  <si>
    <t xml:space="preserve">А16.07.002.012 </t>
  </si>
  <si>
    <t>Восстановление зуба пломбой без нарушения контактного пункта, I,V,VI класс по  Блэку с использованием материалов из фотополимеров</t>
  </si>
  <si>
    <t>А16.07.002.013</t>
  </si>
  <si>
    <t>Восстановление зуба пломбой с нарушением контактного пункта, II,III класс по  Блэку с использованием материалов из фотополимеров</t>
  </si>
  <si>
    <t>B.01.K04.018.000</t>
  </si>
  <si>
    <t>Удаление простое</t>
  </si>
  <si>
    <t>B.01.K04.019.000</t>
  </si>
  <si>
    <t>Удаление временного зуба</t>
  </si>
  <si>
    <t>B.01.K04.020.000</t>
  </si>
  <si>
    <t>Удаление сложное</t>
  </si>
  <si>
    <t>B.01.K04.021.000</t>
  </si>
  <si>
    <t>Удаление с обострением</t>
  </si>
  <si>
    <t>B.01.K04.022.000</t>
  </si>
  <si>
    <t>Удаление  ретинированного, дистопированного зуба</t>
  </si>
  <si>
    <t>К10.3</t>
  </si>
  <si>
    <t>B.01.K10.001.000</t>
  </si>
  <si>
    <t>Альвеолит 1</t>
  </si>
  <si>
    <t>B.01.K10.002.000</t>
  </si>
  <si>
    <t>Альвеолит 2</t>
  </si>
  <si>
    <t>К05.2</t>
  </si>
  <si>
    <t>B.01.K05.004.000</t>
  </si>
  <si>
    <t>Перикоронит</t>
  </si>
  <si>
    <t>К04.8</t>
  </si>
  <si>
    <t>B.01.K04.023.000</t>
  </si>
  <si>
    <t xml:space="preserve">Корневая киста без резекции </t>
  </si>
  <si>
    <t>B.01.K04.024.000</t>
  </si>
  <si>
    <t xml:space="preserve">Корневая киста с резекцией </t>
  </si>
  <si>
    <t>К10.8</t>
  </si>
  <si>
    <t>B.01.K10.003.000</t>
  </si>
  <si>
    <t>Экзостоз</t>
  </si>
  <si>
    <t>К11.2</t>
  </si>
  <si>
    <t>Сиалоаденит</t>
  </si>
  <si>
    <t>К10.2</t>
  </si>
  <si>
    <t>B.01.K10.004.000</t>
  </si>
  <si>
    <t>Периостит 1</t>
  </si>
  <si>
    <t>B.01.K10.005.000</t>
  </si>
  <si>
    <t>Периостит 2 (с удалением постоянного зуба)</t>
  </si>
  <si>
    <t>B.01.K10.006.000</t>
  </si>
  <si>
    <t>Периостит 3 (сложное удаление зуба)</t>
  </si>
  <si>
    <t>S03.2</t>
  </si>
  <si>
    <t>B.01.S03.002.000</t>
  </si>
  <si>
    <t>Вывих зуба</t>
  </si>
  <si>
    <t>К12.2</t>
  </si>
  <si>
    <t>Абсцесс</t>
  </si>
  <si>
    <t>Примечание:</t>
  </si>
  <si>
    <t>&lt;1&gt; - указанный код услуги "обучение гигиене полости рта" применяется один раз в год для одного пациента</t>
  </si>
  <si>
    <t>&lt;3&gt; - при лечении зубов с DS K04.0:</t>
  </si>
  <si>
    <t>1. обязательно наличие R- контроля прохождения корневых каналов;</t>
  </si>
  <si>
    <t>2. обязательно наличие R- контроля оптурации корневых каналов после пломбирования.</t>
  </si>
  <si>
    <t xml:space="preserve">&lt;4&gt; - при лечении зубов с DS. K04.5  с распломбировкой канала:   </t>
  </si>
  <si>
    <t>1. обязательно наличие R- контроля до прохождение корневых каналов;</t>
  </si>
  <si>
    <t>2. обязательно наличие R- контроля  прохождения корневых каналов;</t>
  </si>
  <si>
    <t>3. обязательно наличие R- контроля оптурации корневых каналов после пломбирования.</t>
  </si>
  <si>
    <t>В случае отсутствия R- снимков (Описание и интерпретация рентгенографических  изображений), подтверждающих лечение по данным группам заболеваний, в счетах и реестрах случай предъявляется к оплате как "Лечение осложненного кариеса ампутационным методом"</t>
  </si>
  <si>
    <t>Основание: Федеральный закон "Об основах охраны здоровья граждан в Российской Федерации" от 21.11.2011 N 323-ФЗ,  Клинические рекомендации (протоколы лечения) ПРИ ДИАГНОЗЕ БОЛЕЗНИ ПУЛЬПЫ ЗУБА
Утверждены Постановлением № 15 Совета Ассоциации общественных объединений «Стоматологическая Ассоциация России» от 30 сентября 2014 года</t>
  </si>
  <si>
    <t>&lt;5&gt; - восстановление одного зуба пломбой включает: удаление размягченного и пигментированного дентина, формирование полости, финирование, промывание и пломбирование полости. ( 1 зуб = 1 пломба) независимо от класса по Блэку.</t>
  </si>
  <si>
    <t xml:space="preserve"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Корякского округа 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</si>
  <si>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Алеутского муниципального района</t>
  </si>
  <si>
    <t>B.01.K12.001.000</t>
  </si>
  <si>
    <t>B.01.K10.007.000</t>
  </si>
  <si>
    <t>B.01.K12.002.000</t>
  </si>
  <si>
    <t>&lt;1.1&gt;</t>
  </si>
  <si>
    <t>А16.07.051</t>
  </si>
  <si>
    <t>Профессиональная гигиена полости рта и зубов</t>
  </si>
  <si>
    <t>B01.003.004.004</t>
  </si>
  <si>
    <t>Аппликационная анестезия</t>
  </si>
  <si>
    <t>&lt;7&gt;</t>
  </si>
  <si>
    <t>А06.30.002</t>
  </si>
  <si>
    <t>Описание и интерпретация рентгенографических изображений</t>
  </si>
  <si>
    <t>B.01.K05.005.001</t>
  </si>
  <si>
    <t>Гингивит у детей, первичный прием</t>
  </si>
  <si>
    <t>B.01.K05.005.002</t>
  </si>
  <si>
    <t>Гингивит у детей, 2 посещение</t>
  </si>
  <si>
    <t>B.01.K05.005.003</t>
  </si>
  <si>
    <t>Гингивит у детей, 3 посещение</t>
  </si>
  <si>
    <t>К12.1,  B00.2, В37.0</t>
  </si>
  <si>
    <t>B.01.K12.003.001</t>
  </si>
  <si>
    <t>Заболевание слизистой оболочки полости рта у ДЕТЕЙ (СОПР) , первичный прием</t>
  </si>
  <si>
    <t>B.01.K12.003.002</t>
  </si>
  <si>
    <t>Заболевание слизистой оболочки полости рта у ДЕТЕЙ (СОПР), 2 посещение</t>
  </si>
  <si>
    <t>B.01.K12.003.003</t>
  </si>
  <si>
    <t>Заболевание слизистой оболочки полости рта у ДЕТЕЙ (СОПР) , 3 посещение</t>
  </si>
  <si>
    <t>B.01.K07.001.000</t>
  </si>
  <si>
    <t>2.1</t>
  </si>
  <si>
    <t>2.1.1</t>
  </si>
  <si>
    <t xml:space="preserve">К02.0 </t>
  </si>
  <si>
    <t>B.01.K02.001.000</t>
  </si>
  <si>
    <t>Кариес эмали у ДЕТЕЙ (стадия "мелового пятна")</t>
  </si>
  <si>
    <t>2.2</t>
  </si>
  <si>
    <t>B.01.K02.002.000</t>
  </si>
  <si>
    <t>2.3</t>
  </si>
  <si>
    <t>А16.07.057</t>
  </si>
  <si>
    <t>Запечатывание фиссуры зуба герметиком</t>
  </si>
  <si>
    <t>2.4</t>
  </si>
  <si>
    <t>2.5</t>
  </si>
  <si>
    <t>2.6</t>
  </si>
  <si>
    <t>2.7</t>
  </si>
  <si>
    <t>2.8</t>
  </si>
  <si>
    <t>B.01.K04.026.000</t>
  </si>
  <si>
    <t>Пульпит двухкорневой в одно посещение</t>
  </si>
  <si>
    <t>2.9</t>
  </si>
  <si>
    <t>B.01.K04.027.001</t>
  </si>
  <si>
    <t>Пульпит двухкорневой в два посещения, первичный прием</t>
  </si>
  <si>
    <t>2.10</t>
  </si>
  <si>
    <t>B.01.K04.027.002</t>
  </si>
  <si>
    <t>Пульпит двухкорневой в два посещения, 2 посещение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</si>
  <si>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</si>
  <si>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</si>
  <si>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</si>
  <si>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</si>
  <si>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</si>
  <si>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</si>
  <si>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</si>
  <si>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</si>
  <si>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</si>
  <si>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</si>
  <si>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</si>
  <si>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</si>
  <si>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</si>
  <si>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</si>
  <si>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</si>
  <si>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</si>
  <si>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</si>
  <si>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</si>
  <si>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</si>
  <si>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</si>
  <si>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</si>
  <si>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</si>
  <si>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</si>
  <si>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</si>
  <si>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</si>
  <si>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</si>
  <si>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</si>
  <si>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</si>
  <si>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</si>
  <si>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</si>
  <si>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</si>
  <si>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</si>
  <si>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</si>
  <si>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</si>
  <si>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</si>
  <si>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</si>
  <si>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</si>
  <si>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</si>
  <si>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</si>
  <si>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</si>
  <si>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</si>
  <si>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</si>
  <si>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</si>
  <si>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</si>
  <si>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</si>
  <si>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</si>
  <si>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</si>
  <si>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</si>
  <si>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</si>
  <si>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</si>
  <si>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</si>
  <si>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</si>
  <si>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</si>
  <si>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</si>
  <si>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</si>
  <si>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</si>
  <si>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</si>
  <si>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</si>
  <si>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</si>
  <si>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</si>
  <si>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</si>
  <si>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</si>
  <si>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</si>
  <si>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</si>
  <si>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</si>
  <si>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</si>
  <si>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</si>
  <si>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</si>
  <si>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</si>
  <si>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</si>
  <si>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</si>
  <si>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</si>
  <si>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</si>
  <si>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</si>
  <si>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</si>
  <si>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K04.6</t>
  </si>
  <si>
    <t>B.01.K04.028.000</t>
  </si>
  <si>
    <t>Периапикальный абсцесс с полостью</t>
  </si>
  <si>
    <t>2.86</t>
  </si>
  <si>
    <t>Q38.1</t>
  </si>
  <si>
    <t>B.01.Q38.001.000</t>
  </si>
  <si>
    <t>Пластика уздечки языка</t>
  </si>
  <si>
    <t>2.87</t>
  </si>
  <si>
    <t>Q38.0</t>
  </si>
  <si>
    <t>B.01.Q38.002.000</t>
  </si>
  <si>
    <t>Пластика уздечки верхней губы</t>
  </si>
  <si>
    <t>2.88</t>
  </si>
  <si>
    <t>B.01.Q38.003.000</t>
  </si>
  <si>
    <t>Пластика уздечки нижней губы</t>
  </si>
  <si>
    <t>2.89</t>
  </si>
  <si>
    <t>K07.8</t>
  </si>
  <si>
    <t>B.01.K07.002.001</t>
  </si>
  <si>
    <t>Вестибулопластика, первичный прием</t>
  </si>
  <si>
    <t>2.90</t>
  </si>
  <si>
    <t>B.01.K07.002.002</t>
  </si>
  <si>
    <t>Вестибулопластика, 2 посещение</t>
  </si>
  <si>
    <t>2.91</t>
  </si>
  <si>
    <t>B.01.K07.002.003</t>
  </si>
  <si>
    <t>Вестибулопластика, 3 посещение</t>
  </si>
  <si>
    <t>2.92</t>
  </si>
  <si>
    <t>B.01.K07.002.004</t>
  </si>
  <si>
    <t>Вестибулопластика, 4 посещение</t>
  </si>
  <si>
    <t>2.93</t>
  </si>
  <si>
    <t>B.01.K07.002.005</t>
  </si>
  <si>
    <t>Вестибулопластика, 5 посещение</t>
  </si>
  <si>
    <t>2.94</t>
  </si>
  <si>
    <t>B.01.K07.002.006</t>
  </si>
  <si>
    <t>Вестибулопластика, 6 посещение</t>
  </si>
  <si>
    <t>2.95</t>
  </si>
  <si>
    <t>B.01.K07.002.007</t>
  </si>
  <si>
    <t>Вестибулопластика, 7 посещение</t>
  </si>
  <si>
    <t>&lt;1.1&gt; - указанный код услуги "профессиональная гигиена полости рта и зубов" применяется один раз в 6 месяцев для одного пациента</t>
  </si>
  <si>
    <t>&lt;2&gt; - при лечении кариеса в реестре указываются: услуга "Прием (осмотр, консультация) врача-… первичный", "Восстановление зуба пломбой ….", при необходимости - "... анестезия".</t>
  </si>
  <si>
    <t>&lt;6&gt; - включает формирование кариозной полости и медикаментозную обработку"</t>
  </si>
  <si>
    <t>&lt;7&gt;  - указанный код услуги предусмотрен для отражения R-контроля по показаниям</t>
  </si>
  <si>
    <t>"</t>
  </si>
  <si>
    <t>Приложение 1.5.1</t>
  </si>
  <si>
    <t>страхованию от 28.12.2017 № 1/2018</t>
  </si>
  <si>
    <t>Приложение 2</t>
  </si>
  <si>
    <t>страхованию от   13.02.2018 № 2/2018</t>
  </si>
  <si>
    <t>"Приложение 1.5.1</t>
  </si>
  <si>
    <t>страхованию от 28.01.2018 № 1/2018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</si>
  <si>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Камчатского края с 01.03.2018 года</t>
  </si>
  <si>
    <t>B01.064.003</t>
  </si>
  <si>
    <t>B01.064.004</t>
  </si>
  <si>
    <t>B01.065.003.001</t>
  </si>
  <si>
    <t>Прием (осмотр, консультация)  зубного врача первичный (взрослый прием)</t>
  </si>
  <si>
    <t>B01.065.003.002</t>
  </si>
  <si>
    <t>Прием (осмотр, консультация)  зубного врача первичный (детский прием)</t>
  </si>
  <si>
    <t>B01.065.004.001</t>
  </si>
  <si>
    <t>Прием (осмотр, консультация)  зубного врача повторный (взрослый прием)</t>
  </si>
  <si>
    <t>B01.065.004.002</t>
  </si>
  <si>
    <t>Прием (осмотр, консультация)  зубного врача повторный (детский прием)</t>
  </si>
  <si>
    <t>Профессиональная гигиена полости рта и зубов (1 квадранта)</t>
  </si>
  <si>
    <t>1.42</t>
  </si>
  <si>
    <t>1.43</t>
  </si>
  <si>
    <t>Восстановление зуба пломбой I, II, III, V, VI  класс по Блэку с использованием стоматологических   цементов (включая полирование пломбы)</t>
  </si>
  <si>
    <t>Восстановление зуба пломбой I, II,III, V,VI  класс по  Блэку с использованием  материалов химического отверждения  (включая полирование пломбы)</t>
  </si>
  <si>
    <t>Восстановление зуба пломбой с нарушением контактного пункта, II,III класс по  Блэку  с использованием стоматологических  цементов  (включая полирование пломбы)</t>
  </si>
  <si>
    <t>Восстановление зуба пломбой с нарушением контактного пункта, II,III класс по Блэку с использованием  материалов химического отверждения  (включая полирование пломбы)</t>
  </si>
  <si>
    <t>Восстановление зуба пломбой IV класс по Блэку с использованием  стеклоиномерных  цементов  (включая полирование пломбы)</t>
  </si>
  <si>
    <t>Восстановление зуба пломбой IV класс по Блэку с использованием  материалов химического отверждения  (включая полирование пломбы)</t>
  </si>
  <si>
    <t>А16.07.002.010</t>
  </si>
  <si>
    <t>Восстановление зуба пломбой I,V,VI класс по  Блэку с использованием материалов из фотополимеров  (включая полирование пломбы)</t>
  </si>
  <si>
    <t>А16.07.002.011</t>
  </si>
  <si>
    <t>Восстановление зуба пломбой с нарушением контактного пункта, II,III класс по  Блэку с использованием материалов из фотополимеров  (включая полирование пломбы)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</si>
  <si>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Корякского округа с 01.03.2018 года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</si>
  <si>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Алеутского муниципального района с 01.03.2018 года</t>
  </si>
  <si>
    <t>B.01.K04.001.001</t>
  </si>
  <si>
    <t>Пульпит однокорневой в два посещения, первичный прием</t>
  </si>
  <si>
    <t>B.01.K04.001.002</t>
  </si>
  <si>
    <t>Пульпит однокорневой в два посещения, 2 посещение</t>
  </si>
  <si>
    <t>?</t>
  </si>
  <si>
    <t>А16.07.002.012</t>
  </si>
  <si>
    <t xml:space="preserve">Восстановление зуба пломбой IV класс по Блэку с использованием материалов из фотополимеров </t>
  </si>
  <si>
    <t>К00.6</t>
  </si>
  <si>
    <t>B.01.К00.000.000</t>
  </si>
  <si>
    <t>Нарушение прорезования зубов</t>
  </si>
  <si>
    <t>К09.2</t>
  </si>
  <si>
    <t>B.01.К09.001.000</t>
  </si>
  <si>
    <t>Другие кисты челюстей</t>
  </si>
  <si>
    <t>2.96</t>
  </si>
  <si>
    <t>2.97</t>
  </si>
  <si>
    <t>2.98</t>
  </si>
  <si>
    <t>2.99</t>
  </si>
  <si>
    <t>2.100</t>
  </si>
  <si>
    <t>&lt;8&gt;  - ??????</t>
  </si>
  <si>
    <t>Приложение 3</t>
  </si>
  <si>
    <t>страхованию от   09.04.2018 № 4/2018</t>
  </si>
  <si>
    <t>Приложение 1</t>
  </si>
  <si>
    <t>страхованию от 23.05.2018 № 5/2018</t>
  </si>
  <si>
    <t>К02.0, K02.1,  К02.2, К02.3,   К02.8, К02.9, К04.0, К04.2,  К04.3,  К04.4,  К04.5</t>
  </si>
  <si>
    <t>&lt;8&gt;</t>
  </si>
  <si>
    <t>А05.07.001</t>
  </si>
  <si>
    <t>Электроодонтометрия зуба</t>
  </si>
  <si>
    <t>B.01.K04.018.001</t>
  </si>
  <si>
    <t>B.01.K04.018.002</t>
  </si>
  <si>
    <t>Восстановление зуба пломбой IV класс по Блэку с использованием материалов из фотополимеров  (включая полирование пломбы)</t>
  </si>
  <si>
    <t>К01.0</t>
  </si>
  <si>
    <t>B.01.К01.001.000</t>
  </si>
  <si>
    <t>Ретентированные зубы</t>
  </si>
  <si>
    <t>К11.6</t>
  </si>
  <si>
    <t>B.01.К11.001.000</t>
  </si>
  <si>
    <t>Мукоцеле слюнных желез</t>
  </si>
  <si>
    <t>2.101</t>
  </si>
  <si>
    <t>2. обязательно наличие R- контроля обтурации корневых каналов после пломбирования.</t>
  </si>
  <si>
    <t>3. обязательно наличие R- контроля обтурации корневых каналов после пломбирования.</t>
  </si>
  <si>
    <t>&lt;8&gt;  -  - указанный код услуги применяется по показаниям в соответствии с утвержденными стандартами медицинской помощи, клиническими рекомендациями (протоколами лечения)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</si>
</sst>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0" borderId="0"/>
    <xf numFmtId="0" fontId="8" fillId="0" borderId="0"/>
    <xf numFmtId="0" fontId="1" fillId="0" borderId="0"/>
    <xf numFmtId="0" fontId="8" fillId="12" borderId="10" applyNumberFormat="0" applyFon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/>
    <xf numFmtId="0" fontId="3" fillId="0" borderId="0" xfId="1" applyFont="1" applyFill="1" applyAlignment="1">
      <alignment horizontal="center" vertical="center"/>
    </xf>
    <xf numFmtId="3" fontId="3" fillId="0" borderId="0" xfId="1" applyNumberFormat="1" applyFont="1"/>
    <xf numFmtId="49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164" fontId="4" fillId="0" borderId="5" xfId="1" applyNumberFormat="1" applyFont="1" applyFill="1" applyBorder="1" applyAlignment="1" applyProtection="1">
      <alignment horizontal="left" vertical="center" wrapText="1"/>
      <protection locked="0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wrapText="1"/>
    </xf>
    <xf numFmtId="164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Fill="1"/>
    <xf numFmtId="164" fontId="4" fillId="0" borderId="5" xfId="1" applyNumberFormat="1" applyFont="1" applyFill="1" applyBorder="1" applyAlignment="1" applyProtection="1">
      <alignment horizontal="left" vertical="center"/>
      <protection locked="0"/>
    </xf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49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1" applyNumberFormat="1" applyFont="1" applyFill="1" applyBorder="1" applyAlignment="1" applyProtection="1">
      <alignment horizontal="left" vertic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4" fontId="4" fillId="0" borderId="0" xfId="1" applyNumberFormat="1" applyFont="1" applyFill="1" applyAlignment="1">
      <alignment horizontal="right" vertical="center"/>
    </xf>
    <xf numFmtId="4" fontId="4" fillId="0" borderId="0" xfId="1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right" vertical="center"/>
    </xf>
    <xf numFmtId="4" fontId="3" fillId="0" borderId="6" xfId="1" applyNumberFormat="1" applyFont="1" applyBorder="1" applyAlignment="1">
      <alignment vertical="center"/>
    </xf>
    <xf numFmtId="0" fontId="6" fillId="0" borderId="5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wrapText="1"/>
    </xf>
    <xf numFmtId="4" fontId="3" fillId="0" borderId="9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4" fontId="3" fillId="0" borderId="0" xfId="1" applyNumberFormat="1" applyFont="1" applyAlignment="1">
      <alignment horizontal="right" vertical="center"/>
    </xf>
    <xf numFmtId="4" fontId="3" fillId="0" borderId="0" xfId="1" applyNumberFormat="1" applyFont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4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>
      <alignment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>
      <alignment vertical="center"/>
    </xf>
    <xf numFmtId="43" fontId="3" fillId="0" borderId="0" xfId="1" applyNumberFormat="1" applyFont="1" applyFill="1" applyAlignment="1">
      <alignment vertical="center"/>
    </xf>
    <xf numFmtId="0" fontId="3" fillId="0" borderId="5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vertical="center" wrapText="1"/>
    </xf>
    <xf numFmtId="0" fontId="3" fillId="0" borderId="8" xfId="1" applyFont="1" applyFill="1" applyBorder="1" applyAlignment="1">
      <alignment vertical="center" wrapText="1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9" xfId="1" applyNumberFormat="1" applyFont="1" applyFill="1" applyBorder="1" applyAlignment="1">
      <alignment vertical="center"/>
    </xf>
    <xf numFmtId="49" fontId="4" fillId="13" borderId="4" xfId="1" applyNumberFormat="1" applyFont="1" applyFill="1" applyBorder="1" applyAlignment="1" applyProtection="1">
      <alignment horizontal="center" vertical="center" wrapText="1"/>
      <protection locked="0"/>
    </xf>
    <xf numFmtId="49" fontId="4" fillId="13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6" xfId="1" applyFont="1" applyBorder="1"/>
    <xf numFmtId="43" fontId="3" fillId="0" borderId="0" xfId="1" applyNumberFormat="1" applyFont="1"/>
    <xf numFmtId="166" fontId="3" fillId="0" borderId="6" xfId="1" applyNumberFormat="1" applyFont="1" applyFill="1" applyBorder="1"/>
    <xf numFmtId="43" fontId="3" fillId="0" borderId="0" xfId="1" applyNumberFormat="1" applyFont="1" applyFill="1"/>
    <xf numFmtId="0" fontId="3" fillId="0" borderId="6" xfId="1" applyFont="1" applyFill="1" applyBorder="1"/>
    <xf numFmtId="164" fontId="4" fillId="13" borderId="5" xfId="1" applyNumberFormat="1" applyFont="1" applyFill="1" applyBorder="1" applyAlignment="1" applyProtection="1">
      <alignment horizontal="center" vertical="center"/>
      <protection locked="0"/>
    </xf>
    <xf numFmtId="164" fontId="4" fillId="13" borderId="5" xfId="1" applyNumberFormat="1" applyFont="1" applyFill="1" applyBorder="1" applyAlignment="1" applyProtection="1">
      <alignment horizontal="left" vertical="center" wrapText="1"/>
      <protection locked="0"/>
    </xf>
    <xf numFmtId="164" fontId="4" fillId="13" borderId="6" xfId="1" applyNumberFormat="1" applyFont="1" applyFill="1" applyBorder="1" applyAlignment="1" applyProtection="1">
      <alignment horizontal="center" vertical="center"/>
      <protection locked="0"/>
    </xf>
    <xf numFmtId="0" fontId="3" fillId="13" borderId="6" xfId="1" applyFont="1" applyFill="1" applyBorder="1"/>
    <xf numFmtId="164" fontId="4" fillId="0" borderId="6" xfId="1" applyNumberFormat="1" applyFont="1" applyFill="1" applyBorder="1" applyAlignment="1" applyProtection="1">
      <alignment horizontal="center" vertical="center"/>
      <protection locked="0"/>
    </xf>
    <xf numFmtId="0" fontId="4" fillId="13" borderId="5" xfId="1" applyFont="1" applyFill="1" applyBorder="1" applyAlignment="1">
      <alignment horizontal="center" vertical="center" wrapText="1"/>
    </xf>
    <xf numFmtId="0" fontId="9" fillId="13" borderId="0" xfId="0" applyFont="1" applyFill="1" applyAlignment="1">
      <alignment wrapText="1"/>
    </xf>
    <xf numFmtId="0" fontId="6" fillId="13" borderId="5" xfId="1" applyFont="1" applyFill="1" applyBorder="1" applyAlignment="1">
      <alignment horizontal="center" vertical="center"/>
    </xf>
    <xf numFmtId="0" fontId="3" fillId="13" borderId="5" xfId="1" applyFont="1" applyFill="1" applyBorder="1" applyAlignment="1">
      <alignment wrapText="1"/>
    </xf>
    <xf numFmtId="0" fontId="3" fillId="0" borderId="9" xfId="1" applyFont="1" applyBorder="1"/>
    <xf numFmtId="49" fontId="4" fillId="0" borderId="0" xfId="1" applyNumberFormat="1" applyFont="1" applyFill="1" applyBorder="1" applyAlignment="1" applyProtection="1">
      <alignment horizontal="left" wrapText="1"/>
      <protection locked="0"/>
    </xf>
    <xf numFmtId="0" fontId="5" fillId="0" borderId="0" xfId="1" applyFont="1" applyFill="1" applyAlignment="1">
      <alignment horizont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4" fillId="0" borderId="11" xfId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 applyProtection="1">
      <alignment horizontal="center" vertical="center" wrapText="1"/>
      <protection locked="0"/>
    </xf>
    <xf numFmtId="0" fontId="4" fillId="0" borderId="1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wrapText="1"/>
    </xf>
    <xf numFmtId="49" fontId="4" fillId="0" borderId="0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49" fontId="4" fillId="13" borderId="0" xfId="1" applyNumberFormat="1" applyFont="1" applyFill="1" applyBorder="1" applyAlignment="1" applyProtection="1">
      <alignment horizontal="left" vertical="center" wrapText="1"/>
      <protection locked="0"/>
    </xf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horizontal="right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Border="1" applyAlignment="1">
      <alignment vertical="center"/>
    </xf>
    <xf numFmtId="164" fontId="4" fillId="14" borderId="5" xfId="1" applyNumberFormat="1" applyFont="1" applyFill="1" applyBorder="1" applyAlignment="1" applyProtection="1">
      <alignment horizontal="center" vertical="center"/>
      <protection locked="0"/>
    </xf>
    <xf numFmtId="2" fontId="3" fillId="0" borderId="6" xfId="1" applyNumberFormat="1" applyFont="1" applyFill="1" applyBorder="1" applyAlignment="1">
      <alignment vertical="center"/>
    </xf>
    <xf numFmtId="0" fontId="3" fillId="14" borderId="5" xfId="1" applyFont="1" applyFill="1" applyBorder="1" applyAlignment="1">
      <alignment wrapText="1"/>
    </xf>
    <xf numFmtId="164" fontId="4" fillId="14" borderId="6" xfId="1" applyNumberFormat="1" applyFont="1" applyFill="1" applyBorder="1" applyAlignment="1" applyProtection="1">
      <alignment horizontal="center" vertical="center"/>
      <protection locked="0"/>
    </xf>
    <xf numFmtId="2" fontId="3" fillId="0" borderId="6" xfId="1" applyNumberFormat="1" applyFont="1" applyBorder="1"/>
    <xf numFmtId="164" fontId="4" fillId="13" borderId="5" xfId="1" applyNumberFormat="1" applyFont="1" applyFill="1" applyBorder="1" applyAlignment="1" applyProtection="1">
      <alignment horizontal="center" vertical="center" wrapText="1"/>
      <protection locked="0"/>
    </xf>
    <xf numFmtId="2" fontId="3" fillId="13" borderId="13" xfId="1" applyNumberFormat="1" applyFont="1" applyFill="1" applyBorder="1" applyAlignment="1">
      <alignment vertical="center"/>
    </xf>
    <xf numFmtId="2" fontId="3" fillId="0" borderId="13" xfId="1" applyNumberFormat="1" applyFont="1" applyBorder="1" applyAlignment="1">
      <alignment vertical="center"/>
    </xf>
    <xf numFmtId="0" fontId="6" fillId="13" borderId="0" xfId="0" applyFont="1" applyFill="1" applyAlignment="1">
      <alignment wrapText="1"/>
    </xf>
    <xf numFmtId="2" fontId="3" fillId="0" borderId="9" xfId="1" applyNumberFormat="1" applyFont="1" applyBorder="1" applyAlignment="1">
      <alignment vertical="center"/>
    </xf>
    <xf numFmtId="2" fontId="3" fillId="0" borderId="0" xfId="1" applyNumberFormat="1" applyFont="1"/>
  </cellXfs>
  <cellStyles count="2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Normal_Sheet1" xfId="14"/>
    <cellStyle name="Обычный" xfId="0" builtinId="0"/>
    <cellStyle name="Обычный 10" xfId="15"/>
    <cellStyle name="Обычный 2" xfId="1"/>
    <cellStyle name="Обычный 3" xfId="16"/>
    <cellStyle name="Примечание 2" xfId="17"/>
    <cellStyle name="Финансовый 2" xfId="18"/>
    <cellStyle name="Финансовый 2 2" xfId="19"/>
    <cellStyle name="Финансовый 3" xfId="20"/>
    <cellStyle name="Финансовый 3 2" xfId="21"/>
    <cellStyle name="Финансовый 6" xfId="22"/>
    <cellStyle name="Финансовый 6 2" xfId="23"/>
    <cellStyle name="Финансовый 7" xfId="24"/>
    <cellStyle name="Финансовый 7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2"/>
  <sheetViews>
    <sheetView topLeftCell="A478" zoomScaleNormal="100" zoomScaleSheetLayoutView="100" workbookViewId="0">
      <selection activeCell="Q336" sqref="Q336"/>
    </sheetView>
  </sheetViews>
  <sheetFormatPr defaultRowHeight="15" x14ac:dyDescent="0.25"/>
  <cols>
    <col min="1" max="1" width="8.7109375" style="1" customWidth="1"/>
    <col min="2" max="2" width="21.140625" style="2" customWidth="1"/>
    <col min="3" max="3" width="13.42578125" style="1" customWidth="1"/>
    <col min="4" max="4" width="18.28515625" style="3" customWidth="1"/>
    <col min="5" max="5" width="32.42578125" style="1" customWidth="1"/>
    <col min="6" max="6" width="16" style="1" customWidth="1"/>
    <col min="7" max="7" width="16.7109375" style="33" customWidth="1"/>
    <col min="8" max="8" width="10.140625" style="6" customWidth="1"/>
    <col min="9" max="258" width="9.140625" style="1"/>
    <col min="259" max="259" width="8.7109375" style="1" customWidth="1"/>
    <col min="260" max="260" width="18.28515625" style="1" customWidth="1"/>
    <col min="261" max="261" width="32.42578125" style="1" customWidth="1"/>
    <col min="262" max="262" width="16" style="1" customWidth="1"/>
    <col min="263" max="263" width="16.7109375" style="1" customWidth="1"/>
    <col min="264" max="264" width="10.140625" style="1" customWidth="1"/>
    <col min="265" max="514" width="9.140625" style="1"/>
    <col min="515" max="515" width="8.7109375" style="1" customWidth="1"/>
    <col min="516" max="516" width="18.28515625" style="1" customWidth="1"/>
    <col min="517" max="517" width="32.42578125" style="1" customWidth="1"/>
    <col min="518" max="518" width="16" style="1" customWidth="1"/>
    <col min="519" max="519" width="16.7109375" style="1" customWidth="1"/>
    <col min="520" max="520" width="10.140625" style="1" customWidth="1"/>
    <col min="521" max="770" width="9.140625" style="1"/>
    <col min="771" max="771" width="8.7109375" style="1" customWidth="1"/>
    <col min="772" max="772" width="18.28515625" style="1" customWidth="1"/>
    <col min="773" max="773" width="32.42578125" style="1" customWidth="1"/>
    <col min="774" max="774" width="16" style="1" customWidth="1"/>
    <col min="775" max="775" width="16.7109375" style="1" customWidth="1"/>
    <col min="776" max="776" width="10.140625" style="1" customWidth="1"/>
    <col min="777" max="1026" width="9.140625" style="1"/>
    <col min="1027" max="1027" width="8.7109375" style="1" customWidth="1"/>
    <col min="1028" max="1028" width="18.28515625" style="1" customWidth="1"/>
    <col min="1029" max="1029" width="32.42578125" style="1" customWidth="1"/>
    <col min="1030" max="1030" width="16" style="1" customWidth="1"/>
    <col min="1031" max="1031" width="16.7109375" style="1" customWidth="1"/>
    <col min="1032" max="1032" width="10.140625" style="1" customWidth="1"/>
    <col min="1033" max="1282" width="9.140625" style="1"/>
    <col min="1283" max="1283" width="8.7109375" style="1" customWidth="1"/>
    <col min="1284" max="1284" width="18.28515625" style="1" customWidth="1"/>
    <col min="1285" max="1285" width="32.42578125" style="1" customWidth="1"/>
    <col min="1286" max="1286" width="16" style="1" customWidth="1"/>
    <col min="1287" max="1287" width="16.7109375" style="1" customWidth="1"/>
    <col min="1288" max="1288" width="10.140625" style="1" customWidth="1"/>
    <col min="1289" max="1538" width="9.140625" style="1"/>
    <col min="1539" max="1539" width="8.7109375" style="1" customWidth="1"/>
    <col min="1540" max="1540" width="18.28515625" style="1" customWidth="1"/>
    <col min="1541" max="1541" width="32.42578125" style="1" customWidth="1"/>
    <col min="1542" max="1542" width="16" style="1" customWidth="1"/>
    <col min="1543" max="1543" width="16.7109375" style="1" customWidth="1"/>
    <col min="1544" max="1544" width="10.140625" style="1" customWidth="1"/>
    <col min="1545" max="1794" width="9.140625" style="1"/>
    <col min="1795" max="1795" width="8.7109375" style="1" customWidth="1"/>
    <col min="1796" max="1796" width="18.28515625" style="1" customWidth="1"/>
    <col min="1797" max="1797" width="32.42578125" style="1" customWidth="1"/>
    <col min="1798" max="1798" width="16" style="1" customWidth="1"/>
    <col min="1799" max="1799" width="16.7109375" style="1" customWidth="1"/>
    <col min="1800" max="1800" width="10.140625" style="1" customWidth="1"/>
    <col min="1801" max="2050" width="9.140625" style="1"/>
    <col min="2051" max="2051" width="8.7109375" style="1" customWidth="1"/>
    <col min="2052" max="2052" width="18.28515625" style="1" customWidth="1"/>
    <col min="2053" max="2053" width="32.42578125" style="1" customWidth="1"/>
    <col min="2054" max="2054" width="16" style="1" customWidth="1"/>
    <col min="2055" max="2055" width="16.7109375" style="1" customWidth="1"/>
    <col min="2056" max="2056" width="10.140625" style="1" customWidth="1"/>
    <col min="2057" max="2306" width="9.140625" style="1"/>
    <col min="2307" max="2307" width="8.7109375" style="1" customWidth="1"/>
    <col min="2308" max="2308" width="18.28515625" style="1" customWidth="1"/>
    <col min="2309" max="2309" width="32.42578125" style="1" customWidth="1"/>
    <col min="2310" max="2310" width="16" style="1" customWidth="1"/>
    <col min="2311" max="2311" width="16.7109375" style="1" customWidth="1"/>
    <col min="2312" max="2312" width="10.140625" style="1" customWidth="1"/>
    <col min="2313" max="2562" width="9.140625" style="1"/>
    <col min="2563" max="2563" width="8.7109375" style="1" customWidth="1"/>
    <col min="2564" max="2564" width="18.28515625" style="1" customWidth="1"/>
    <col min="2565" max="2565" width="32.42578125" style="1" customWidth="1"/>
    <col min="2566" max="2566" width="16" style="1" customWidth="1"/>
    <col min="2567" max="2567" width="16.7109375" style="1" customWidth="1"/>
    <col min="2568" max="2568" width="10.140625" style="1" customWidth="1"/>
    <col min="2569" max="2818" width="9.140625" style="1"/>
    <col min="2819" max="2819" width="8.7109375" style="1" customWidth="1"/>
    <col min="2820" max="2820" width="18.28515625" style="1" customWidth="1"/>
    <col min="2821" max="2821" width="32.42578125" style="1" customWidth="1"/>
    <col min="2822" max="2822" width="16" style="1" customWidth="1"/>
    <col min="2823" max="2823" width="16.7109375" style="1" customWidth="1"/>
    <col min="2824" max="2824" width="10.140625" style="1" customWidth="1"/>
    <col min="2825" max="3074" width="9.140625" style="1"/>
    <col min="3075" max="3075" width="8.7109375" style="1" customWidth="1"/>
    <col min="3076" max="3076" width="18.28515625" style="1" customWidth="1"/>
    <col min="3077" max="3077" width="32.42578125" style="1" customWidth="1"/>
    <col min="3078" max="3078" width="16" style="1" customWidth="1"/>
    <col min="3079" max="3079" width="16.7109375" style="1" customWidth="1"/>
    <col min="3080" max="3080" width="10.140625" style="1" customWidth="1"/>
    <col min="3081" max="3330" width="9.140625" style="1"/>
    <col min="3331" max="3331" width="8.7109375" style="1" customWidth="1"/>
    <col min="3332" max="3332" width="18.28515625" style="1" customWidth="1"/>
    <col min="3333" max="3333" width="32.42578125" style="1" customWidth="1"/>
    <col min="3334" max="3334" width="16" style="1" customWidth="1"/>
    <col min="3335" max="3335" width="16.7109375" style="1" customWidth="1"/>
    <col min="3336" max="3336" width="10.140625" style="1" customWidth="1"/>
    <col min="3337" max="3586" width="9.140625" style="1"/>
    <col min="3587" max="3587" width="8.7109375" style="1" customWidth="1"/>
    <col min="3588" max="3588" width="18.28515625" style="1" customWidth="1"/>
    <col min="3589" max="3589" width="32.42578125" style="1" customWidth="1"/>
    <col min="3590" max="3590" width="16" style="1" customWidth="1"/>
    <col min="3591" max="3591" width="16.7109375" style="1" customWidth="1"/>
    <col min="3592" max="3592" width="10.140625" style="1" customWidth="1"/>
    <col min="3593" max="3842" width="9.140625" style="1"/>
    <col min="3843" max="3843" width="8.7109375" style="1" customWidth="1"/>
    <col min="3844" max="3844" width="18.28515625" style="1" customWidth="1"/>
    <col min="3845" max="3845" width="32.42578125" style="1" customWidth="1"/>
    <col min="3846" max="3846" width="16" style="1" customWidth="1"/>
    <col min="3847" max="3847" width="16.7109375" style="1" customWidth="1"/>
    <col min="3848" max="3848" width="10.140625" style="1" customWidth="1"/>
    <col min="3849" max="4098" width="9.140625" style="1"/>
    <col min="4099" max="4099" width="8.7109375" style="1" customWidth="1"/>
    <col min="4100" max="4100" width="18.28515625" style="1" customWidth="1"/>
    <col min="4101" max="4101" width="32.42578125" style="1" customWidth="1"/>
    <col min="4102" max="4102" width="16" style="1" customWidth="1"/>
    <col min="4103" max="4103" width="16.7109375" style="1" customWidth="1"/>
    <col min="4104" max="4104" width="10.140625" style="1" customWidth="1"/>
    <col min="4105" max="4354" width="9.140625" style="1"/>
    <col min="4355" max="4355" width="8.7109375" style="1" customWidth="1"/>
    <col min="4356" max="4356" width="18.28515625" style="1" customWidth="1"/>
    <col min="4357" max="4357" width="32.42578125" style="1" customWidth="1"/>
    <col min="4358" max="4358" width="16" style="1" customWidth="1"/>
    <col min="4359" max="4359" width="16.7109375" style="1" customWidth="1"/>
    <col min="4360" max="4360" width="10.140625" style="1" customWidth="1"/>
    <col min="4361" max="4610" width="9.140625" style="1"/>
    <col min="4611" max="4611" width="8.7109375" style="1" customWidth="1"/>
    <col min="4612" max="4612" width="18.28515625" style="1" customWidth="1"/>
    <col min="4613" max="4613" width="32.42578125" style="1" customWidth="1"/>
    <col min="4614" max="4614" width="16" style="1" customWidth="1"/>
    <col min="4615" max="4615" width="16.7109375" style="1" customWidth="1"/>
    <col min="4616" max="4616" width="10.140625" style="1" customWidth="1"/>
    <col min="4617" max="4866" width="9.140625" style="1"/>
    <col min="4867" max="4867" width="8.7109375" style="1" customWidth="1"/>
    <col min="4868" max="4868" width="18.28515625" style="1" customWidth="1"/>
    <col min="4869" max="4869" width="32.42578125" style="1" customWidth="1"/>
    <col min="4870" max="4870" width="16" style="1" customWidth="1"/>
    <col min="4871" max="4871" width="16.7109375" style="1" customWidth="1"/>
    <col min="4872" max="4872" width="10.140625" style="1" customWidth="1"/>
    <col min="4873" max="5122" width="9.140625" style="1"/>
    <col min="5123" max="5123" width="8.7109375" style="1" customWidth="1"/>
    <col min="5124" max="5124" width="18.28515625" style="1" customWidth="1"/>
    <col min="5125" max="5125" width="32.42578125" style="1" customWidth="1"/>
    <col min="5126" max="5126" width="16" style="1" customWidth="1"/>
    <col min="5127" max="5127" width="16.7109375" style="1" customWidth="1"/>
    <col min="5128" max="5128" width="10.140625" style="1" customWidth="1"/>
    <col min="5129" max="5378" width="9.140625" style="1"/>
    <col min="5379" max="5379" width="8.7109375" style="1" customWidth="1"/>
    <col min="5380" max="5380" width="18.28515625" style="1" customWidth="1"/>
    <col min="5381" max="5381" width="32.42578125" style="1" customWidth="1"/>
    <col min="5382" max="5382" width="16" style="1" customWidth="1"/>
    <col min="5383" max="5383" width="16.7109375" style="1" customWidth="1"/>
    <col min="5384" max="5384" width="10.140625" style="1" customWidth="1"/>
    <col min="5385" max="5634" width="9.140625" style="1"/>
    <col min="5635" max="5635" width="8.7109375" style="1" customWidth="1"/>
    <col min="5636" max="5636" width="18.28515625" style="1" customWidth="1"/>
    <col min="5637" max="5637" width="32.42578125" style="1" customWidth="1"/>
    <col min="5638" max="5638" width="16" style="1" customWidth="1"/>
    <col min="5639" max="5639" width="16.7109375" style="1" customWidth="1"/>
    <col min="5640" max="5640" width="10.140625" style="1" customWidth="1"/>
    <col min="5641" max="5890" width="9.140625" style="1"/>
    <col min="5891" max="5891" width="8.7109375" style="1" customWidth="1"/>
    <col min="5892" max="5892" width="18.28515625" style="1" customWidth="1"/>
    <col min="5893" max="5893" width="32.42578125" style="1" customWidth="1"/>
    <col min="5894" max="5894" width="16" style="1" customWidth="1"/>
    <col min="5895" max="5895" width="16.7109375" style="1" customWidth="1"/>
    <col min="5896" max="5896" width="10.140625" style="1" customWidth="1"/>
    <col min="5897" max="6146" width="9.140625" style="1"/>
    <col min="6147" max="6147" width="8.7109375" style="1" customWidth="1"/>
    <col min="6148" max="6148" width="18.28515625" style="1" customWidth="1"/>
    <col min="6149" max="6149" width="32.42578125" style="1" customWidth="1"/>
    <col min="6150" max="6150" width="16" style="1" customWidth="1"/>
    <col min="6151" max="6151" width="16.7109375" style="1" customWidth="1"/>
    <col min="6152" max="6152" width="10.140625" style="1" customWidth="1"/>
    <col min="6153" max="6402" width="9.140625" style="1"/>
    <col min="6403" max="6403" width="8.7109375" style="1" customWidth="1"/>
    <col min="6404" max="6404" width="18.28515625" style="1" customWidth="1"/>
    <col min="6405" max="6405" width="32.42578125" style="1" customWidth="1"/>
    <col min="6406" max="6406" width="16" style="1" customWidth="1"/>
    <col min="6407" max="6407" width="16.7109375" style="1" customWidth="1"/>
    <col min="6408" max="6408" width="10.140625" style="1" customWidth="1"/>
    <col min="6409" max="6658" width="9.140625" style="1"/>
    <col min="6659" max="6659" width="8.7109375" style="1" customWidth="1"/>
    <col min="6660" max="6660" width="18.28515625" style="1" customWidth="1"/>
    <col min="6661" max="6661" width="32.42578125" style="1" customWidth="1"/>
    <col min="6662" max="6662" width="16" style="1" customWidth="1"/>
    <col min="6663" max="6663" width="16.7109375" style="1" customWidth="1"/>
    <col min="6664" max="6664" width="10.140625" style="1" customWidth="1"/>
    <col min="6665" max="6914" width="9.140625" style="1"/>
    <col min="6915" max="6915" width="8.7109375" style="1" customWidth="1"/>
    <col min="6916" max="6916" width="18.28515625" style="1" customWidth="1"/>
    <col min="6917" max="6917" width="32.42578125" style="1" customWidth="1"/>
    <col min="6918" max="6918" width="16" style="1" customWidth="1"/>
    <col min="6919" max="6919" width="16.7109375" style="1" customWidth="1"/>
    <col min="6920" max="6920" width="10.140625" style="1" customWidth="1"/>
    <col min="6921" max="7170" width="9.140625" style="1"/>
    <col min="7171" max="7171" width="8.7109375" style="1" customWidth="1"/>
    <col min="7172" max="7172" width="18.28515625" style="1" customWidth="1"/>
    <col min="7173" max="7173" width="32.42578125" style="1" customWidth="1"/>
    <col min="7174" max="7174" width="16" style="1" customWidth="1"/>
    <col min="7175" max="7175" width="16.7109375" style="1" customWidth="1"/>
    <col min="7176" max="7176" width="10.140625" style="1" customWidth="1"/>
    <col min="7177" max="7426" width="9.140625" style="1"/>
    <col min="7427" max="7427" width="8.7109375" style="1" customWidth="1"/>
    <col min="7428" max="7428" width="18.28515625" style="1" customWidth="1"/>
    <col min="7429" max="7429" width="32.42578125" style="1" customWidth="1"/>
    <col min="7430" max="7430" width="16" style="1" customWidth="1"/>
    <col min="7431" max="7431" width="16.7109375" style="1" customWidth="1"/>
    <col min="7432" max="7432" width="10.140625" style="1" customWidth="1"/>
    <col min="7433" max="7682" width="9.140625" style="1"/>
    <col min="7683" max="7683" width="8.7109375" style="1" customWidth="1"/>
    <col min="7684" max="7684" width="18.28515625" style="1" customWidth="1"/>
    <col min="7685" max="7685" width="32.42578125" style="1" customWidth="1"/>
    <col min="7686" max="7686" width="16" style="1" customWidth="1"/>
    <col min="7687" max="7687" width="16.7109375" style="1" customWidth="1"/>
    <col min="7688" max="7688" width="10.140625" style="1" customWidth="1"/>
    <col min="7689" max="7938" width="9.140625" style="1"/>
    <col min="7939" max="7939" width="8.7109375" style="1" customWidth="1"/>
    <col min="7940" max="7940" width="18.28515625" style="1" customWidth="1"/>
    <col min="7941" max="7941" width="32.42578125" style="1" customWidth="1"/>
    <col min="7942" max="7942" width="16" style="1" customWidth="1"/>
    <col min="7943" max="7943" width="16.7109375" style="1" customWidth="1"/>
    <col min="7944" max="7944" width="10.140625" style="1" customWidth="1"/>
    <col min="7945" max="8194" width="9.140625" style="1"/>
    <col min="8195" max="8195" width="8.7109375" style="1" customWidth="1"/>
    <col min="8196" max="8196" width="18.28515625" style="1" customWidth="1"/>
    <col min="8197" max="8197" width="32.42578125" style="1" customWidth="1"/>
    <col min="8198" max="8198" width="16" style="1" customWidth="1"/>
    <col min="8199" max="8199" width="16.7109375" style="1" customWidth="1"/>
    <col min="8200" max="8200" width="10.140625" style="1" customWidth="1"/>
    <col min="8201" max="8450" width="9.140625" style="1"/>
    <col min="8451" max="8451" width="8.7109375" style="1" customWidth="1"/>
    <col min="8452" max="8452" width="18.28515625" style="1" customWidth="1"/>
    <col min="8453" max="8453" width="32.42578125" style="1" customWidth="1"/>
    <col min="8454" max="8454" width="16" style="1" customWidth="1"/>
    <col min="8455" max="8455" width="16.7109375" style="1" customWidth="1"/>
    <col min="8456" max="8456" width="10.140625" style="1" customWidth="1"/>
    <col min="8457" max="8706" width="9.140625" style="1"/>
    <col min="8707" max="8707" width="8.7109375" style="1" customWidth="1"/>
    <col min="8708" max="8708" width="18.28515625" style="1" customWidth="1"/>
    <col min="8709" max="8709" width="32.42578125" style="1" customWidth="1"/>
    <col min="8710" max="8710" width="16" style="1" customWidth="1"/>
    <col min="8711" max="8711" width="16.7109375" style="1" customWidth="1"/>
    <col min="8712" max="8712" width="10.140625" style="1" customWidth="1"/>
    <col min="8713" max="8962" width="9.140625" style="1"/>
    <col min="8963" max="8963" width="8.7109375" style="1" customWidth="1"/>
    <col min="8964" max="8964" width="18.28515625" style="1" customWidth="1"/>
    <col min="8965" max="8965" width="32.42578125" style="1" customWidth="1"/>
    <col min="8966" max="8966" width="16" style="1" customWidth="1"/>
    <col min="8967" max="8967" width="16.7109375" style="1" customWidth="1"/>
    <col min="8968" max="8968" width="10.140625" style="1" customWidth="1"/>
    <col min="8969" max="9218" width="9.140625" style="1"/>
    <col min="9219" max="9219" width="8.7109375" style="1" customWidth="1"/>
    <col min="9220" max="9220" width="18.28515625" style="1" customWidth="1"/>
    <col min="9221" max="9221" width="32.42578125" style="1" customWidth="1"/>
    <col min="9222" max="9222" width="16" style="1" customWidth="1"/>
    <col min="9223" max="9223" width="16.7109375" style="1" customWidth="1"/>
    <col min="9224" max="9224" width="10.140625" style="1" customWidth="1"/>
    <col min="9225" max="9474" width="9.140625" style="1"/>
    <col min="9475" max="9475" width="8.7109375" style="1" customWidth="1"/>
    <col min="9476" max="9476" width="18.28515625" style="1" customWidth="1"/>
    <col min="9477" max="9477" width="32.42578125" style="1" customWidth="1"/>
    <col min="9478" max="9478" width="16" style="1" customWidth="1"/>
    <col min="9479" max="9479" width="16.7109375" style="1" customWidth="1"/>
    <col min="9480" max="9480" width="10.140625" style="1" customWidth="1"/>
    <col min="9481" max="9730" width="9.140625" style="1"/>
    <col min="9731" max="9731" width="8.7109375" style="1" customWidth="1"/>
    <col min="9732" max="9732" width="18.28515625" style="1" customWidth="1"/>
    <col min="9733" max="9733" width="32.42578125" style="1" customWidth="1"/>
    <col min="9734" max="9734" width="16" style="1" customWidth="1"/>
    <col min="9735" max="9735" width="16.7109375" style="1" customWidth="1"/>
    <col min="9736" max="9736" width="10.140625" style="1" customWidth="1"/>
    <col min="9737" max="9986" width="9.140625" style="1"/>
    <col min="9987" max="9987" width="8.7109375" style="1" customWidth="1"/>
    <col min="9988" max="9988" width="18.28515625" style="1" customWidth="1"/>
    <col min="9989" max="9989" width="32.42578125" style="1" customWidth="1"/>
    <col min="9990" max="9990" width="16" style="1" customWidth="1"/>
    <col min="9991" max="9991" width="16.7109375" style="1" customWidth="1"/>
    <col min="9992" max="9992" width="10.140625" style="1" customWidth="1"/>
    <col min="9993" max="10242" width="9.140625" style="1"/>
    <col min="10243" max="10243" width="8.7109375" style="1" customWidth="1"/>
    <col min="10244" max="10244" width="18.28515625" style="1" customWidth="1"/>
    <col min="10245" max="10245" width="32.42578125" style="1" customWidth="1"/>
    <col min="10246" max="10246" width="16" style="1" customWidth="1"/>
    <col min="10247" max="10247" width="16.7109375" style="1" customWidth="1"/>
    <col min="10248" max="10248" width="10.140625" style="1" customWidth="1"/>
    <col min="10249" max="10498" width="9.140625" style="1"/>
    <col min="10499" max="10499" width="8.7109375" style="1" customWidth="1"/>
    <col min="10500" max="10500" width="18.28515625" style="1" customWidth="1"/>
    <col min="10501" max="10501" width="32.42578125" style="1" customWidth="1"/>
    <col min="10502" max="10502" width="16" style="1" customWidth="1"/>
    <col min="10503" max="10503" width="16.7109375" style="1" customWidth="1"/>
    <col min="10504" max="10504" width="10.140625" style="1" customWidth="1"/>
    <col min="10505" max="10754" width="9.140625" style="1"/>
    <col min="10755" max="10755" width="8.7109375" style="1" customWidth="1"/>
    <col min="10756" max="10756" width="18.28515625" style="1" customWidth="1"/>
    <col min="10757" max="10757" width="32.42578125" style="1" customWidth="1"/>
    <col min="10758" max="10758" width="16" style="1" customWidth="1"/>
    <col min="10759" max="10759" width="16.7109375" style="1" customWidth="1"/>
    <col min="10760" max="10760" width="10.140625" style="1" customWidth="1"/>
    <col min="10761" max="11010" width="9.140625" style="1"/>
    <col min="11011" max="11011" width="8.7109375" style="1" customWidth="1"/>
    <col min="11012" max="11012" width="18.28515625" style="1" customWidth="1"/>
    <col min="11013" max="11013" width="32.42578125" style="1" customWidth="1"/>
    <col min="11014" max="11014" width="16" style="1" customWidth="1"/>
    <col min="11015" max="11015" width="16.7109375" style="1" customWidth="1"/>
    <col min="11016" max="11016" width="10.140625" style="1" customWidth="1"/>
    <col min="11017" max="11266" width="9.140625" style="1"/>
    <col min="11267" max="11267" width="8.7109375" style="1" customWidth="1"/>
    <col min="11268" max="11268" width="18.28515625" style="1" customWidth="1"/>
    <col min="11269" max="11269" width="32.42578125" style="1" customWidth="1"/>
    <col min="11270" max="11270" width="16" style="1" customWidth="1"/>
    <col min="11271" max="11271" width="16.7109375" style="1" customWidth="1"/>
    <col min="11272" max="11272" width="10.140625" style="1" customWidth="1"/>
    <col min="11273" max="11522" width="9.140625" style="1"/>
    <col min="11523" max="11523" width="8.7109375" style="1" customWidth="1"/>
    <col min="11524" max="11524" width="18.28515625" style="1" customWidth="1"/>
    <col min="11525" max="11525" width="32.42578125" style="1" customWidth="1"/>
    <col min="11526" max="11526" width="16" style="1" customWidth="1"/>
    <col min="11527" max="11527" width="16.7109375" style="1" customWidth="1"/>
    <col min="11528" max="11528" width="10.140625" style="1" customWidth="1"/>
    <col min="11529" max="11778" width="9.140625" style="1"/>
    <col min="11779" max="11779" width="8.7109375" style="1" customWidth="1"/>
    <col min="11780" max="11780" width="18.28515625" style="1" customWidth="1"/>
    <col min="11781" max="11781" width="32.42578125" style="1" customWidth="1"/>
    <col min="11782" max="11782" width="16" style="1" customWidth="1"/>
    <col min="11783" max="11783" width="16.7109375" style="1" customWidth="1"/>
    <col min="11784" max="11784" width="10.140625" style="1" customWidth="1"/>
    <col min="11785" max="12034" width="9.140625" style="1"/>
    <col min="12035" max="12035" width="8.7109375" style="1" customWidth="1"/>
    <col min="12036" max="12036" width="18.28515625" style="1" customWidth="1"/>
    <col min="12037" max="12037" width="32.42578125" style="1" customWidth="1"/>
    <col min="12038" max="12038" width="16" style="1" customWidth="1"/>
    <col min="12039" max="12039" width="16.7109375" style="1" customWidth="1"/>
    <col min="12040" max="12040" width="10.140625" style="1" customWidth="1"/>
    <col min="12041" max="12290" width="9.140625" style="1"/>
    <col min="12291" max="12291" width="8.7109375" style="1" customWidth="1"/>
    <col min="12292" max="12292" width="18.28515625" style="1" customWidth="1"/>
    <col min="12293" max="12293" width="32.42578125" style="1" customWidth="1"/>
    <col min="12294" max="12294" width="16" style="1" customWidth="1"/>
    <col min="12295" max="12295" width="16.7109375" style="1" customWidth="1"/>
    <col min="12296" max="12296" width="10.140625" style="1" customWidth="1"/>
    <col min="12297" max="12546" width="9.140625" style="1"/>
    <col min="12547" max="12547" width="8.7109375" style="1" customWidth="1"/>
    <col min="12548" max="12548" width="18.28515625" style="1" customWidth="1"/>
    <col min="12549" max="12549" width="32.42578125" style="1" customWidth="1"/>
    <col min="12550" max="12550" width="16" style="1" customWidth="1"/>
    <col min="12551" max="12551" width="16.7109375" style="1" customWidth="1"/>
    <col min="12552" max="12552" width="10.140625" style="1" customWidth="1"/>
    <col min="12553" max="12802" width="9.140625" style="1"/>
    <col min="12803" max="12803" width="8.7109375" style="1" customWidth="1"/>
    <col min="12804" max="12804" width="18.28515625" style="1" customWidth="1"/>
    <col min="12805" max="12805" width="32.42578125" style="1" customWidth="1"/>
    <col min="12806" max="12806" width="16" style="1" customWidth="1"/>
    <col min="12807" max="12807" width="16.7109375" style="1" customWidth="1"/>
    <col min="12808" max="12808" width="10.140625" style="1" customWidth="1"/>
    <col min="12809" max="13058" width="9.140625" style="1"/>
    <col min="13059" max="13059" width="8.7109375" style="1" customWidth="1"/>
    <col min="13060" max="13060" width="18.28515625" style="1" customWidth="1"/>
    <col min="13061" max="13061" width="32.42578125" style="1" customWidth="1"/>
    <col min="13062" max="13062" width="16" style="1" customWidth="1"/>
    <col min="13063" max="13063" width="16.7109375" style="1" customWidth="1"/>
    <col min="13064" max="13064" width="10.140625" style="1" customWidth="1"/>
    <col min="13065" max="13314" width="9.140625" style="1"/>
    <col min="13315" max="13315" width="8.7109375" style="1" customWidth="1"/>
    <col min="13316" max="13316" width="18.28515625" style="1" customWidth="1"/>
    <col min="13317" max="13317" width="32.42578125" style="1" customWidth="1"/>
    <col min="13318" max="13318" width="16" style="1" customWidth="1"/>
    <col min="13319" max="13319" width="16.7109375" style="1" customWidth="1"/>
    <col min="13320" max="13320" width="10.140625" style="1" customWidth="1"/>
    <col min="13321" max="13570" width="9.140625" style="1"/>
    <col min="13571" max="13571" width="8.7109375" style="1" customWidth="1"/>
    <col min="13572" max="13572" width="18.28515625" style="1" customWidth="1"/>
    <col min="13573" max="13573" width="32.42578125" style="1" customWidth="1"/>
    <col min="13574" max="13574" width="16" style="1" customWidth="1"/>
    <col min="13575" max="13575" width="16.7109375" style="1" customWidth="1"/>
    <col min="13576" max="13576" width="10.140625" style="1" customWidth="1"/>
    <col min="13577" max="13826" width="9.140625" style="1"/>
    <col min="13827" max="13827" width="8.7109375" style="1" customWidth="1"/>
    <col min="13828" max="13828" width="18.28515625" style="1" customWidth="1"/>
    <col min="13829" max="13829" width="32.42578125" style="1" customWidth="1"/>
    <col min="13830" max="13830" width="16" style="1" customWidth="1"/>
    <col min="13831" max="13831" width="16.7109375" style="1" customWidth="1"/>
    <col min="13832" max="13832" width="10.140625" style="1" customWidth="1"/>
    <col min="13833" max="14082" width="9.140625" style="1"/>
    <col min="14083" max="14083" width="8.7109375" style="1" customWidth="1"/>
    <col min="14084" max="14084" width="18.28515625" style="1" customWidth="1"/>
    <col min="14085" max="14085" width="32.42578125" style="1" customWidth="1"/>
    <col min="14086" max="14086" width="16" style="1" customWidth="1"/>
    <col min="14087" max="14087" width="16.7109375" style="1" customWidth="1"/>
    <col min="14088" max="14088" width="10.140625" style="1" customWidth="1"/>
    <col min="14089" max="14338" width="9.140625" style="1"/>
    <col min="14339" max="14339" width="8.7109375" style="1" customWidth="1"/>
    <col min="14340" max="14340" width="18.28515625" style="1" customWidth="1"/>
    <col min="14341" max="14341" width="32.42578125" style="1" customWidth="1"/>
    <col min="14342" max="14342" width="16" style="1" customWidth="1"/>
    <col min="14343" max="14343" width="16.7109375" style="1" customWidth="1"/>
    <col min="14344" max="14344" width="10.140625" style="1" customWidth="1"/>
    <col min="14345" max="14594" width="9.140625" style="1"/>
    <col min="14595" max="14595" width="8.7109375" style="1" customWidth="1"/>
    <col min="14596" max="14596" width="18.28515625" style="1" customWidth="1"/>
    <col min="14597" max="14597" width="32.42578125" style="1" customWidth="1"/>
    <col min="14598" max="14598" width="16" style="1" customWidth="1"/>
    <col min="14599" max="14599" width="16.7109375" style="1" customWidth="1"/>
    <col min="14600" max="14600" width="10.140625" style="1" customWidth="1"/>
    <col min="14601" max="14850" width="9.140625" style="1"/>
    <col min="14851" max="14851" width="8.7109375" style="1" customWidth="1"/>
    <col min="14852" max="14852" width="18.28515625" style="1" customWidth="1"/>
    <col min="14853" max="14853" width="32.42578125" style="1" customWidth="1"/>
    <col min="14854" max="14854" width="16" style="1" customWidth="1"/>
    <col min="14855" max="14855" width="16.7109375" style="1" customWidth="1"/>
    <col min="14856" max="14856" width="10.140625" style="1" customWidth="1"/>
    <col min="14857" max="15106" width="9.140625" style="1"/>
    <col min="15107" max="15107" width="8.7109375" style="1" customWidth="1"/>
    <col min="15108" max="15108" width="18.28515625" style="1" customWidth="1"/>
    <col min="15109" max="15109" width="32.42578125" style="1" customWidth="1"/>
    <col min="15110" max="15110" width="16" style="1" customWidth="1"/>
    <col min="15111" max="15111" width="16.7109375" style="1" customWidth="1"/>
    <col min="15112" max="15112" width="10.140625" style="1" customWidth="1"/>
    <col min="15113" max="15362" width="9.140625" style="1"/>
    <col min="15363" max="15363" width="8.7109375" style="1" customWidth="1"/>
    <col min="15364" max="15364" width="18.28515625" style="1" customWidth="1"/>
    <col min="15365" max="15365" width="32.42578125" style="1" customWidth="1"/>
    <col min="15366" max="15366" width="16" style="1" customWidth="1"/>
    <col min="15367" max="15367" width="16.7109375" style="1" customWidth="1"/>
    <col min="15368" max="15368" width="10.140625" style="1" customWidth="1"/>
    <col min="15369" max="15618" width="9.140625" style="1"/>
    <col min="15619" max="15619" width="8.7109375" style="1" customWidth="1"/>
    <col min="15620" max="15620" width="18.28515625" style="1" customWidth="1"/>
    <col min="15621" max="15621" width="32.42578125" style="1" customWidth="1"/>
    <col min="15622" max="15622" width="16" style="1" customWidth="1"/>
    <col min="15623" max="15623" width="16.7109375" style="1" customWidth="1"/>
    <col min="15624" max="15624" width="10.140625" style="1" customWidth="1"/>
    <col min="15625" max="15874" width="9.140625" style="1"/>
    <col min="15875" max="15875" width="8.7109375" style="1" customWidth="1"/>
    <col min="15876" max="15876" width="18.28515625" style="1" customWidth="1"/>
    <col min="15877" max="15877" width="32.42578125" style="1" customWidth="1"/>
    <col min="15878" max="15878" width="16" style="1" customWidth="1"/>
    <col min="15879" max="15879" width="16.7109375" style="1" customWidth="1"/>
    <col min="15880" max="15880" width="10.140625" style="1" customWidth="1"/>
    <col min="15881" max="16130" width="9.140625" style="1"/>
    <col min="16131" max="16131" width="8.7109375" style="1" customWidth="1"/>
    <col min="16132" max="16132" width="18.28515625" style="1" customWidth="1"/>
    <col min="16133" max="16133" width="32.42578125" style="1" customWidth="1"/>
    <col min="16134" max="16134" width="16" style="1" customWidth="1"/>
    <col min="16135" max="16135" width="16.7109375" style="1" customWidth="1"/>
    <col min="16136" max="16136" width="10.140625" style="1" customWidth="1"/>
    <col min="16137" max="16384" width="9.140625" style="1"/>
  </cols>
  <sheetData>
    <row r="1" spans="1:18" ht="16.5" customHeight="1" x14ac:dyDescent="0.25">
      <c r="G1" s="25" t="s">
        <v>482</v>
      </c>
    </row>
    <row r="2" spans="1:18" x14ac:dyDescent="0.25">
      <c r="A2" s="4"/>
      <c r="B2" s="4"/>
      <c r="C2" s="4"/>
      <c r="D2" s="5"/>
      <c r="E2" s="4"/>
      <c r="F2" s="4"/>
      <c r="G2" s="24" t="s">
        <v>0</v>
      </c>
    </row>
    <row r="3" spans="1:18" x14ac:dyDescent="0.25">
      <c r="A3" s="4"/>
      <c r="B3" s="4"/>
      <c r="C3" s="4"/>
      <c r="D3" s="5"/>
      <c r="E3" s="4"/>
      <c r="F3" s="4"/>
      <c r="G3" s="24" t="s">
        <v>1</v>
      </c>
    </row>
    <row r="4" spans="1:18" x14ac:dyDescent="0.25">
      <c r="A4" s="6"/>
      <c r="B4" s="7"/>
      <c r="C4" s="6"/>
      <c r="D4" s="8"/>
      <c r="E4" s="6"/>
      <c r="F4" s="6"/>
      <c r="G4" s="24" t="s">
        <v>483</v>
      </c>
    </row>
    <row r="5" spans="1:18" ht="67.5" customHeight="1" x14ac:dyDescent="0.25">
      <c r="A5" s="70" t="s">
        <v>2</v>
      </c>
      <c r="B5" s="70"/>
      <c r="C5" s="70"/>
      <c r="D5" s="70"/>
      <c r="E5" s="70"/>
      <c r="F5" s="70"/>
      <c r="G5" s="70"/>
    </row>
    <row r="6" spans="1:18" x14ac:dyDescent="0.25">
      <c r="A6" s="6"/>
      <c r="B6" s="7"/>
      <c r="C6" s="6"/>
      <c r="D6" s="8"/>
      <c r="E6" s="6"/>
      <c r="F6" s="6"/>
      <c r="G6" s="26" t="s">
        <v>3</v>
      </c>
    </row>
    <row r="7" spans="1:18" ht="25.5" customHeight="1" x14ac:dyDescent="0.25">
      <c r="A7" s="71" t="s">
        <v>4</v>
      </c>
      <c r="B7" s="73" t="s">
        <v>5</v>
      </c>
      <c r="C7" s="73" t="s">
        <v>6</v>
      </c>
      <c r="D7" s="73" t="s">
        <v>7</v>
      </c>
      <c r="E7" s="75" t="s">
        <v>8</v>
      </c>
      <c r="F7" s="77" t="s">
        <v>9</v>
      </c>
      <c r="G7" s="79" t="s">
        <v>10</v>
      </c>
    </row>
    <row r="8" spans="1:18" ht="50.25" customHeight="1" x14ac:dyDescent="0.25">
      <c r="A8" s="72"/>
      <c r="B8" s="74"/>
      <c r="C8" s="74"/>
      <c r="D8" s="74"/>
      <c r="E8" s="76"/>
      <c r="F8" s="78"/>
      <c r="G8" s="80"/>
    </row>
    <row r="9" spans="1:18" ht="33.75" customHeight="1" x14ac:dyDescent="0.25">
      <c r="A9" s="81" t="s">
        <v>11</v>
      </c>
      <c r="B9" s="82"/>
      <c r="C9" s="82"/>
      <c r="D9" s="82"/>
      <c r="E9" s="82"/>
      <c r="F9" s="82"/>
      <c r="G9" s="83"/>
      <c r="H9" s="17"/>
      <c r="N9" s="9"/>
      <c r="O9" s="9"/>
      <c r="P9" s="9"/>
      <c r="Q9" s="9"/>
      <c r="R9" s="9"/>
    </row>
    <row r="10" spans="1:18" ht="45" x14ac:dyDescent="0.25">
      <c r="A10" s="10" t="s">
        <v>12</v>
      </c>
      <c r="B10" s="11"/>
      <c r="C10" s="11"/>
      <c r="D10" s="12" t="s">
        <v>13</v>
      </c>
      <c r="E10" s="13" t="s">
        <v>14</v>
      </c>
      <c r="F10" s="12">
        <v>1.95</v>
      </c>
      <c r="G10" s="27">
        <v>702</v>
      </c>
      <c r="I10" s="35"/>
    </row>
    <row r="11" spans="1:18" ht="45" x14ac:dyDescent="0.25">
      <c r="A11" s="10" t="s">
        <v>15</v>
      </c>
      <c r="B11" s="11"/>
      <c r="C11" s="11"/>
      <c r="D11" s="12" t="s">
        <v>16</v>
      </c>
      <c r="E11" s="13" t="s">
        <v>17</v>
      </c>
      <c r="F11" s="12">
        <v>1.37</v>
      </c>
      <c r="G11" s="27">
        <v>493.2</v>
      </c>
      <c r="I11" s="35"/>
    </row>
    <row r="12" spans="1:18" ht="45" x14ac:dyDescent="0.25">
      <c r="A12" s="10" t="s">
        <v>18</v>
      </c>
      <c r="B12" s="11"/>
      <c r="C12" s="11"/>
      <c r="D12" s="12" t="s">
        <v>19</v>
      </c>
      <c r="E12" s="13" t="s">
        <v>20</v>
      </c>
      <c r="F12" s="12">
        <v>1.68</v>
      </c>
      <c r="G12" s="27">
        <v>604.79999999999995</v>
      </c>
      <c r="I12" s="35"/>
    </row>
    <row r="13" spans="1:18" ht="45" x14ac:dyDescent="0.25">
      <c r="A13" s="10" t="s">
        <v>21</v>
      </c>
      <c r="B13" s="11"/>
      <c r="C13" s="11"/>
      <c r="D13" s="12" t="s">
        <v>22</v>
      </c>
      <c r="E13" s="13" t="s">
        <v>23</v>
      </c>
      <c r="F13" s="12">
        <v>1.18</v>
      </c>
      <c r="G13" s="27">
        <v>424.8</v>
      </c>
      <c r="I13" s="35"/>
    </row>
    <row r="14" spans="1:18" ht="30" x14ac:dyDescent="0.25">
      <c r="A14" s="10" t="s">
        <v>24</v>
      </c>
      <c r="B14" s="11"/>
      <c r="C14" s="11"/>
      <c r="D14" s="12" t="s">
        <v>25</v>
      </c>
      <c r="E14" s="13" t="s">
        <v>26</v>
      </c>
      <c r="F14" s="12">
        <v>1.68</v>
      </c>
      <c r="G14" s="27">
        <v>604.79999999999995</v>
      </c>
      <c r="I14" s="35"/>
    </row>
    <row r="15" spans="1:18" ht="30" x14ac:dyDescent="0.25">
      <c r="A15" s="10" t="s">
        <v>27</v>
      </c>
      <c r="B15" s="11"/>
      <c r="C15" s="11"/>
      <c r="D15" s="12" t="s">
        <v>28</v>
      </c>
      <c r="E15" s="13" t="s">
        <v>29</v>
      </c>
      <c r="F15" s="12">
        <v>1.18</v>
      </c>
      <c r="G15" s="27">
        <v>424.8</v>
      </c>
      <c r="I15" s="35"/>
    </row>
    <row r="16" spans="1:18" ht="45" x14ac:dyDescent="0.25">
      <c r="A16" s="10" t="s">
        <v>30</v>
      </c>
      <c r="B16" s="11"/>
      <c r="C16" s="11"/>
      <c r="D16" s="12" t="s">
        <v>31</v>
      </c>
      <c r="E16" s="13" t="s">
        <v>32</v>
      </c>
      <c r="F16" s="12">
        <v>1.4</v>
      </c>
      <c r="G16" s="27">
        <v>504</v>
      </c>
      <c r="I16" s="35"/>
    </row>
    <row r="17" spans="1:9" ht="45" x14ac:dyDescent="0.25">
      <c r="A17" s="10" t="s">
        <v>33</v>
      </c>
      <c r="B17" s="11"/>
      <c r="C17" s="11"/>
      <c r="D17" s="12" t="s">
        <v>34</v>
      </c>
      <c r="E17" s="13" t="s">
        <v>35</v>
      </c>
      <c r="F17" s="12">
        <v>1.08</v>
      </c>
      <c r="G17" s="27">
        <v>388.8</v>
      </c>
      <c r="I17" s="35"/>
    </row>
    <row r="18" spans="1:9" ht="45" x14ac:dyDescent="0.25">
      <c r="A18" s="10" t="s">
        <v>36</v>
      </c>
      <c r="B18" s="11"/>
      <c r="C18" s="11"/>
      <c r="D18" s="14" t="s">
        <v>37</v>
      </c>
      <c r="E18" s="15" t="s">
        <v>38</v>
      </c>
      <c r="F18" s="12">
        <v>0.32</v>
      </c>
      <c r="G18" s="27">
        <v>115.2</v>
      </c>
      <c r="I18" s="35"/>
    </row>
    <row r="19" spans="1:9" x14ac:dyDescent="0.25">
      <c r="A19" s="10" t="s">
        <v>39</v>
      </c>
      <c r="B19" s="11"/>
      <c r="C19" s="11" t="s">
        <v>40</v>
      </c>
      <c r="D19" s="14" t="s">
        <v>41</v>
      </c>
      <c r="E19" s="15" t="s">
        <v>42</v>
      </c>
      <c r="F19" s="12">
        <v>0.87</v>
      </c>
      <c r="G19" s="27">
        <v>313.2</v>
      </c>
      <c r="I19" s="35"/>
    </row>
    <row r="20" spans="1:9" ht="30" x14ac:dyDescent="0.25">
      <c r="A20" s="10" t="s">
        <v>43</v>
      </c>
      <c r="B20" s="11"/>
      <c r="C20" s="11" t="s">
        <v>321</v>
      </c>
      <c r="D20" s="14" t="s">
        <v>322</v>
      </c>
      <c r="E20" s="15" t="s">
        <v>323</v>
      </c>
      <c r="F20" s="12">
        <v>4</v>
      </c>
      <c r="G20" s="27">
        <v>1440</v>
      </c>
      <c r="I20" s="35"/>
    </row>
    <row r="21" spans="1:9" x14ac:dyDescent="0.25">
      <c r="A21" s="10" t="s">
        <v>46</v>
      </c>
      <c r="B21" s="11"/>
      <c r="C21" s="11"/>
      <c r="D21" s="14" t="s">
        <v>44</v>
      </c>
      <c r="E21" s="15" t="s">
        <v>45</v>
      </c>
      <c r="F21" s="12">
        <v>0.96</v>
      </c>
      <c r="G21" s="27">
        <v>345.6</v>
      </c>
      <c r="I21" s="35"/>
    </row>
    <row r="22" spans="1:9" x14ac:dyDescent="0.25">
      <c r="A22" s="10" t="s">
        <v>49</v>
      </c>
      <c r="B22" s="11"/>
      <c r="C22" s="11"/>
      <c r="D22" s="14" t="s">
        <v>324</v>
      </c>
      <c r="E22" s="15" t="s">
        <v>325</v>
      </c>
      <c r="F22" s="12">
        <v>0.31</v>
      </c>
      <c r="G22" s="27">
        <v>111.6</v>
      </c>
      <c r="I22" s="35"/>
    </row>
    <row r="23" spans="1:9" x14ac:dyDescent="0.25">
      <c r="A23" s="10" t="s">
        <v>53</v>
      </c>
      <c r="B23" s="11"/>
      <c r="C23" s="11"/>
      <c r="D23" s="14" t="s">
        <v>47</v>
      </c>
      <c r="E23" s="28" t="s">
        <v>48</v>
      </c>
      <c r="F23" s="12">
        <v>0.5</v>
      </c>
      <c r="G23" s="27">
        <v>180</v>
      </c>
      <c r="I23" s="35"/>
    </row>
    <row r="24" spans="1:9" ht="45" x14ac:dyDescent="0.25">
      <c r="A24" s="10" t="s">
        <v>57</v>
      </c>
      <c r="B24" s="11"/>
      <c r="C24" s="11" t="s">
        <v>326</v>
      </c>
      <c r="D24" s="14" t="s">
        <v>327</v>
      </c>
      <c r="E24" s="28" t="s">
        <v>328</v>
      </c>
      <c r="F24" s="12">
        <v>0.93</v>
      </c>
      <c r="G24" s="27">
        <v>334.8</v>
      </c>
      <c r="I24" s="35"/>
    </row>
    <row r="25" spans="1:9" x14ac:dyDescent="0.25">
      <c r="A25" s="10" t="s">
        <v>60</v>
      </c>
      <c r="B25" s="12" t="s">
        <v>50</v>
      </c>
      <c r="C25" s="12"/>
      <c r="D25" s="12" t="s">
        <v>51</v>
      </c>
      <c r="E25" s="13" t="s">
        <v>52</v>
      </c>
      <c r="F25" s="12">
        <v>10.23</v>
      </c>
      <c r="G25" s="27">
        <v>3682.8</v>
      </c>
      <c r="I25" s="35"/>
    </row>
    <row r="26" spans="1:9" ht="30" x14ac:dyDescent="0.25">
      <c r="A26" s="10" t="s">
        <v>63</v>
      </c>
      <c r="B26" s="12" t="s">
        <v>50</v>
      </c>
      <c r="C26" s="12"/>
      <c r="D26" s="12" t="s">
        <v>329</v>
      </c>
      <c r="E26" s="13" t="s">
        <v>330</v>
      </c>
      <c r="F26" s="12">
        <v>8.07</v>
      </c>
      <c r="G26" s="27">
        <v>2905.2</v>
      </c>
      <c r="I26" s="35"/>
    </row>
    <row r="27" spans="1:9" x14ac:dyDescent="0.25">
      <c r="A27" s="10" t="s">
        <v>66</v>
      </c>
      <c r="B27" s="12" t="s">
        <v>50</v>
      </c>
      <c r="C27" s="12"/>
      <c r="D27" s="12" t="s">
        <v>331</v>
      </c>
      <c r="E27" s="13" t="s">
        <v>332</v>
      </c>
      <c r="F27" s="12">
        <v>1.95</v>
      </c>
      <c r="G27" s="27">
        <v>702</v>
      </c>
      <c r="I27" s="35"/>
    </row>
    <row r="28" spans="1:9" x14ac:dyDescent="0.25">
      <c r="A28" s="10" t="s">
        <v>69</v>
      </c>
      <c r="B28" s="12" t="s">
        <v>50</v>
      </c>
      <c r="C28" s="12"/>
      <c r="D28" s="12" t="s">
        <v>333</v>
      </c>
      <c r="E28" s="13" t="s">
        <v>334</v>
      </c>
      <c r="F28" s="12">
        <v>1.95</v>
      </c>
      <c r="G28" s="27">
        <v>702</v>
      </c>
      <c r="I28" s="35"/>
    </row>
    <row r="29" spans="1:9" x14ac:dyDescent="0.25">
      <c r="A29" s="10" t="s">
        <v>72</v>
      </c>
      <c r="B29" s="12" t="s">
        <v>54</v>
      </c>
      <c r="C29" s="12"/>
      <c r="D29" s="12" t="s">
        <v>55</v>
      </c>
      <c r="E29" s="13" t="s">
        <v>56</v>
      </c>
      <c r="F29" s="12">
        <v>11.16</v>
      </c>
      <c r="G29" s="27">
        <v>4017.6</v>
      </c>
      <c r="I29" s="35"/>
    </row>
    <row r="30" spans="1:9" x14ac:dyDescent="0.25">
      <c r="A30" s="10" t="s">
        <v>75</v>
      </c>
      <c r="B30" s="12" t="s">
        <v>54</v>
      </c>
      <c r="C30" s="12"/>
      <c r="D30" s="12" t="s">
        <v>58</v>
      </c>
      <c r="E30" s="13" t="s">
        <v>59</v>
      </c>
      <c r="F30" s="12">
        <v>5.04</v>
      </c>
      <c r="G30" s="27">
        <v>1814.4</v>
      </c>
      <c r="I30" s="35"/>
    </row>
    <row r="31" spans="1:9" x14ac:dyDescent="0.25">
      <c r="A31" s="10" t="s">
        <v>79</v>
      </c>
      <c r="B31" s="12" t="s">
        <v>54</v>
      </c>
      <c r="C31" s="12"/>
      <c r="D31" s="12" t="s">
        <v>61</v>
      </c>
      <c r="E31" s="13" t="s">
        <v>62</v>
      </c>
      <c r="F31" s="12">
        <v>5.04</v>
      </c>
      <c r="G31" s="27">
        <v>1814.4</v>
      </c>
      <c r="I31" s="35"/>
    </row>
    <row r="32" spans="1:9" x14ac:dyDescent="0.25">
      <c r="A32" s="10" t="s">
        <v>82</v>
      </c>
      <c r="B32" s="12" t="s">
        <v>54</v>
      </c>
      <c r="C32" s="12"/>
      <c r="D32" s="12" t="s">
        <v>64</v>
      </c>
      <c r="E32" s="13" t="s">
        <v>65</v>
      </c>
      <c r="F32" s="12">
        <v>5.04</v>
      </c>
      <c r="G32" s="27">
        <v>1814.4</v>
      </c>
      <c r="I32" s="35"/>
    </row>
    <row r="33" spans="1:9" x14ac:dyDescent="0.25">
      <c r="A33" s="10" t="s">
        <v>86</v>
      </c>
      <c r="B33" s="12" t="s">
        <v>54</v>
      </c>
      <c r="C33" s="12"/>
      <c r="D33" s="12" t="s">
        <v>67</v>
      </c>
      <c r="E33" s="13" t="s">
        <v>68</v>
      </c>
      <c r="F33" s="12">
        <v>6.9</v>
      </c>
      <c r="G33" s="27">
        <v>2484</v>
      </c>
      <c r="I33" s="35"/>
    </row>
    <row r="34" spans="1:9" x14ac:dyDescent="0.25">
      <c r="A34" s="10" t="s">
        <v>90</v>
      </c>
      <c r="B34" s="12" t="s">
        <v>54</v>
      </c>
      <c r="C34" s="12"/>
      <c r="D34" s="12" t="s">
        <v>70</v>
      </c>
      <c r="E34" s="13" t="s">
        <v>71</v>
      </c>
      <c r="F34" s="12">
        <v>6.9</v>
      </c>
      <c r="G34" s="27">
        <v>2484</v>
      </c>
      <c r="I34" s="35"/>
    </row>
    <row r="35" spans="1:9" x14ac:dyDescent="0.25">
      <c r="A35" s="10" t="s">
        <v>94</v>
      </c>
      <c r="B35" s="12" t="s">
        <v>54</v>
      </c>
      <c r="C35" s="12"/>
      <c r="D35" s="12" t="s">
        <v>73</v>
      </c>
      <c r="E35" s="13" t="s">
        <v>74</v>
      </c>
      <c r="F35" s="12">
        <v>6.9</v>
      </c>
      <c r="G35" s="27">
        <v>2484</v>
      </c>
      <c r="I35" s="35"/>
    </row>
    <row r="36" spans="1:9" x14ac:dyDescent="0.25">
      <c r="A36" s="10" t="s">
        <v>98</v>
      </c>
      <c r="B36" s="12" t="s">
        <v>76</v>
      </c>
      <c r="C36" s="12"/>
      <c r="D36" s="12" t="s">
        <v>77</v>
      </c>
      <c r="E36" s="13" t="s">
        <v>78</v>
      </c>
      <c r="F36" s="12">
        <v>3.63</v>
      </c>
      <c r="G36" s="27">
        <v>1306.8</v>
      </c>
      <c r="I36" s="35"/>
    </row>
    <row r="37" spans="1:9" ht="75" x14ac:dyDescent="0.25">
      <c r="A37" s="10" t="s">
        <v>102</v>
      </c>
      <c r="B37" s="16" t="s">
        <v>80</v>
      </c>
      <c r="C37" s="16"/>
      <c r="D37" s="12" t="s">
        <v>318</v>
      </c>
      <c r="E37" s="13" t="s">
        <v>81</v>
      </c>
      <c r="F37" s="12">
        <v>5.5900000000000007</v>
      </c>
      <c r="G37" s="27">
        <v>2012.4</v>
      </c>
      <c r="I37" s="35"/>
    </row>
    <row r="38" spans="1:9" ht="45" x14ac:dyDescent="0.25">
      <c r="A38" s="10" t="s">
        <v>105</v>
      </c>
      <c r="B38" s="16" t="s">
        <v>335</v>
      </c>
      <c r="C38" s="16"/>
      <c r="D38" s="12" t="s">
        <v>336</v>
      </c>
      <c r="E38" s="13" t="s">
        <v>337</v>
      </c>
      <c r="F38" s="12">
        <v>3.5100000000000002</v>
      </c>
      <c r="G38" s="27">
        <v>1263.5999999999999</v>
      </c>
      <c r="I38" s="35"/>
    </row>
    <row r="39" spans="1:9" ht="45" x14ac:dyDescent="0.25">
      <c r="A39" s="10" t="s">
        <v>109</v>
      </c>
      <c r="B39" s="16" t="s">
        <v>335</v>
      </c>
      <c r="C39" s="16"/>
      <c r="D39" s="12" t="s">
        <v>338</v>
      </c>
      <c r="E39" s="13" t="s">
        <v>339</v>
      </c>
      <c r="F39" s="12">
        <v>1.95</v>
      </c>
      <c r="G39" s="27">
        <v>702</v>
      </c>
      <c r="I39" s="35"/>
    </row>
    <row r="40" spans="1:9" ht="45" x14ac:dyDescent="0.25">
      <c r="A40" s="10" t="s">
        <v>113</v>
      </c>
      <c r="B40" s="16" t="s">
        <v>335</v>
      </c>
      <c r="C40" s="16"/>
      <c r="D40" s="12" t="s">
        <v>340</v>
      </c>
      <c r="E40" s="13" t="s">
        <v>341</v>
      </c>
      <c r="F40" s="12">
        <v>1.95</v>
      </c>
      <c r="G40" s="27">
        <v>702</v>
      </c>
      <c r="I40" s="35"/>
    </row>
    <row r="41" spans="1:9" x14ac:dyDescent="0.25">
      <c r="A41" s="10" t="s">
        <v>117</v>
      </c>
      <c r="B41" s="12" t="s">
        <v>83</v>
      </c>
      <c r="C41" s="12"/>
      <c r="D41" s="12" t="s">
        <v>84</v>
      </c>
      <c r="E41" s="13" t="s">
        <v>85</v>
      </c>
      <c r="F41" s="12">
        <v>2.0500000000000003</v>
      </c>
      <c r="G41" s="27">
        <v>738</v>
      </c>
      <c r="I41" s="35"/>
    </row>
    <row r="42" spans="1:9" x14ac:dyDescent="0.25">
      <c r="A42" s="10" t="s">
        <v>190</v>
      </c>
      <c r="B42" s="12" t="s">
        <v>87</v>
      </c>
      <c r="C42" s="12"/>
      <c r="D42" s="12" t="s">
        <v>88</v>
      </c>
      <c r="E42" s="13" t="s">
        <v>89</v>
      </c>
      <c r="F42" s="12">
        <v>1.9300000000000002</v>
      </c>
      <c r="G42" s="27">
        <v>694.8</v>
      </c>
      <c r="I42" s="35"/>
    </row>
    <row r="43" spans="1:9" x14ac:dyDescent="0.25">
      <c r="A43" s="10" t="s">
        <v>193</v>
      </c>
      <c r="B43" s="12" t="s">
        <v>91</v>
      </c>
      <c r="C43" s="12"/>
      <c r="D43" s="12" t="s">
        <v>92</v>
      </c>
      <c r="E43" s="13" t="s">
        <v>93</v>
      </c>
      <c r="F43" s="12">
        <v>2.9000000000000004</v>
      </c>
      <c r="G43" s="27">
        <v>1044</v>
      </c>
      <c r="I43" s="35"/>
    </row>
    <row r="44" spans="1:9" x14ac:dyDescent="0.25">
      <c r="A44" s="10" t="s">
        <v>196</v>
      </c>
      <c r="B44" s="12" t="s">
        <v>95</v>
      </c>
      <c r="C44" s="12"/>
      <c r="D44" s="12" t="s">
        <v>96</v>
      </c>
      <c r="E44" s="13" t="s">
        <v>97</v>
      </c>
      <c r="F44" s="12">
        <v>4.05</v>
      </c>
      <c r="G44" s="27">
        <v>1458</v>
      </c>
      <c r="I44" s="35"/>
    </row>
    <row r="45" spans="1:9" ht="30" x14ac:dyDescent="0.25">
      <c r="A45" s="10" t="s">
        <v>199</v>
      </c>
      <c r="B45" s="12" t="s">
        <v>99</v>
      </c>
      <c r="C45" s="12"/>
      <c r="D45" s="12" t="s">
        <v>100</v>
      </c>
      <c r="E45" s="13" t="s">
        <v>101</v>
      </c>
      <c r="F45" s="12">
        <v>2.15</v>
      </c>
      <c r="G45" s="27">
        <v>774</v>
      </c>
      <c r="I45" s="35"/>
    </row>
    <row r="46" spans="1:9" x14ac:dyDescent="0.25">
      <c r="A46" s="10" t="s">
        <v>202</v>
      </c>
      <c r="B46" s="12" t="s">
        <v>103</v>
      </c>
      <c r="C46" s="12"/>
      <c r="D46" s="12" t="s">
        <v>342</v>
      </c>
      <c r="E46" s="18" t="s">
        <v>104</v>
      </c>
      <c r="F46" s="12">
        <v>1.4300000000000002</v>
      </c>
      <c r="G46" s="27">
        <v>514.79999999999995</v>
      </c>
      <c r="I46" s="35"/>
    </row>
    <row r="47" spans="1:9" x14ac:dyDescent="0.25">
      <c r="A47" s="10" t="s">
        <v>205</v>
      </c>
      <c r="B47" s="29" t="s">
        <v>106</v>
      </c>
      <c r="C47" s="29"/>
      <c r="D47" s="12" t="s">
        <v>107</v>
      </c>
      <c r="E47" s="18" t="s">
        <v>108</v>
      </c>
      <c r="F47" s="12">
        <v>4.4800000000000004</v>
      </c>
      <c r="G47" s="27">
        <v>1612.8</v>
      </c>
      <c r="I47" s="35"/>
    </row>
    <row r="48" spans="1:9" ht="45" x14ac:dyDescent="0.25">
      <c r="A48" s="10" t="s">
        <v>208</v>
      </c>
      <c r="B48" s="12" t="s">
        <v>110</v>
      </c>
      <c r="C48" s="12"/>
      <c r="D48" s="12" t="s">
        <v>111</v>
      </c>
      <c r="E48" s="13" t="s">
        <v>112</v>
      </c>
      <c r="F48" s="12">
        <v>2.33</v>
      </c>
      <c r="G48" s="27">
        <v>838.8</v>
      </c>
      <c r="I48" s="35"/>
    </row>
    <row r="49" spans="1:9" ht="30" x14ac:dyDescent="0.25">
      <c r="A49" s="10" t="s">
        <v>211</v>
      </c>
      <c r="B49" s="29" t="s">
        <v>114</v>
      </c>
      <c r="C49" s="29"/>
      <c r="D49" s="12" t="s">
        <v>115</v>
      </c>
      <c r="E49" s="13" t="s">
        <v>116</v>
      </c>
      <c r="F49" s="12">
        <v>8.0500000000000007</v>
      </c>
      <c r="G49" s="27">
        <v>2898</v>
      </c>
      <c r="I49" s="35"/>
    </row>
    <row r="50" spans="1:9" ht="30" x14ac:dyDescent="0.25">
      <c r="A50" s="10" t="s">
        <v>215</v>
      </c>
      <c r="B50" s="29" t="s">
        <v>114</v>
      </c>
      <c r="C50" s="29"/>
      <c r="D50" s="12" t="s">
        <v>118</v>
      </c>
      <c r="E50" s="13" t="s">
        <v>119</v>
      </c>
      <c r="F50" s="12">
        <v>2.36</v>
      </c>
      <c r="G50" s="27">
        <v>849.6</v>
      </c>
      <c r="I50" s="35"/>
    </row>
    <row r="51" spans="1:9" x14ac:dyDescent="0.25">
      <c r="A51" s="10"/>
      <c r="B51" s="11"/>
      <c r="C51" s="11"/>
      <c r="D51" s="12"/>
      <c r="E51" s="13"/>
      <c r="F51" s="12"/>
      <c r="G51" s="27"/>
      <c r="I51" s="35"/>
    </row>
    <row r="52" spans="1:9" ht="15" customHeight="1" x14ac:dyDescent="0.25">
      <c r="A52" s="84" t="s">
        <v>120</v>
      </c>
      <c r="B52" s="85"/>
      <c r="C52" s="85"/>
      <c r="D52" s="85"/>
      <c r="E52" s="85"/>
      <c r="F52" s="85"/>
      <c r="G52" s="86"/>
      <c r="I52" s="35"/>
    </row>
    <row r="53" spans="1:9" ht="30" x14ac:dyDescent="0.25">
      <c r="A53" s="10" t="s">
        <v>343</v>
      </c>
      <c r="B53" s="16" t="s">
        <v>121</v>
      </c>
      <c r="C53" s="16" t="s">
        <v>122</v>
      </c>
      <c r="D53" s="16"/>
      <c r="E53" s="18" t="s">
        <v>123</v>
      </c>
      <c r="F53" s="12">
        <v>0</v>
      </c>
      <c r="G53" s="27">
        <v>0</v>
      </c>
      <c r="I53" s="35"/>
    </row>
    <row r="54" spans="1:9" ht="30" x14ac:dyDescent="0.25">
      <c r="A54" s="10" t="s">
        <v>344</v>
      </c>
      <c r="B54" s="16" t="s">
        <v>345</v>
      </c>
      <c r="C54" s="16"/>
      <c r="D54" s="12" t="s">
        <v>346</v>
      </c>
      <c r="E54" s="13" t="s">
        <v>347</v>
      </c>
      <c r="F54" s="12">
        <v>2.4299999999999997</v>
      </c>
      <c r="G54" s="27">
        <v>874.8</v>
      </c>
      <c r="I54" s="35"/>
    </row>
    <row r="55" spans="1:9" ht="45" x14ac:dyDescent="0.25">
      <c r="A55" s="10" t="s">
        <v>348</v>
      </c>
      <c r="B55" s="12" t="s">
        <v>124</v>
      </c>
      <c r="C55" s="12"/>
      <c r="D55" s="12" t="s">
        <v>349</v>
      </c>
      <c r="E55" s="13" t="s">
        <v>125</v>
      </c>
      <c r="F55" s="12">
        <v>1.78</v>
      </c>
      <c r="G55" s="27">
        <v>640.79999999999995</v>
      </c>
      <c r="I55" s="35"/>
    </row>
    <row r="56" spans="1:9" ht="30" x14ac:dyDescent="0.25">
      <c r="A56" s="10" t="s">
        <v>350</v>
      </c>
      <c r="B56" s="12"/>
      <c r="C56" s="12"/>
      <c r="D56" s="12" t="s">
        <v>351</v>
      </c>
      <c r="E56" s="13" t="s">
        <v>352</v>
      </c>
      <c r="F56" s="12">
        <v>1</v>
      </c>
      <c r="G56" s="27">
        <v>360</v>
      </c>
      <c r="I56" s="35"/>
    </row>
    <row r="57" spans="1:9" ht="30" x14ac:dyDescent="0.25">
      <c r="A57" s="10" t="s">
        <v>353</v>
      </c>
      <c r="B57" s="12" t="s">
        <v>126</v>
      </c>
      <c r="C57" s="12"/>
      <c r="D57" s="12" t="s">
        <v>127</v>
      </c>
      <c r="E57" s="13" t="s">
        <v>128</v>
      </c>
      <c r="F57" s="12">
        <v>5.2199999999999989</v>
      </c>
      <c r="G57" s="27">
        <v>1879.2</v>
      </c>
      <c r="I57" s="35"/>
    </row>
    <row r="58" spans="1:9" ht="30" x14ac:dyDescent="0.25">
      <c r="A58" s="10" t="s">
        <v>354</v>
      </c>
      <c r="B58" s="12" t="s">
        <v>126</v>
      </c>
      <c r="C58" s="12" t="s">
        <v>129</v>
      </c>
      <c r="D58" s="12" t="s">
        <v>130</v>
      </c>
      <c r="E58" s="13" t="s">
        <v>131</v>
      </c>
      <c r="F58" s="12">
        <v>1.56</v>
      </c>
      <c r="G58" s="27">
        <v>561.6</v>
      </c>
      <c r="I58" s="35"/>
    </row>
    <row r="59" spans="1:9" ht="30" x14ac:dyDescent="0.25">
      <c r="A59" s="10" t="s">
        <v>355</v>
      </c>
      <c r="B59" s="12" t="s">
        <v>126</v>
      </c>
      <c r="C59" s="12" t="s">
        <v>129</v>
      </c>
      <c r="D59" s="12" t="s">
        <v>132</v>
      </c>
      <c r="E59" s="13" t="s">
        <v>133</v>
      </c>
      <c r="F59" s="12">
        <v>4.26</v>
      </c>
      <c r="G59" s="27">
        <v>1533.6</v>
      </c>
      <c r="I59" s="35"/>
    </row>
    <row r="60" spans="1:9" ht="30" x14ac:dyDescent="0.25">
      <c r="A60" s="10" t="s">
        <v>356</v>
      </c>
      <c r="B60" s="12" t="s">
        <v>126</v>
      </c>
      <c r="C60" s="12" t="s">
        <v>129</v>
      </c>
      <c r="D60" s="12" t="s">
        <v>134</v>
      </c>
      <c r="E60" s="13" t="s">
        <v>135</v>
      </c>
      <c r="F60" s="12">
        <v>3.4899999999999998</v>
      </c>
      <c r="G60" s="27">
        <v>1256.4000000000001</v>
      </c>
      <c r="I60" s="35"/>
    </row>
    <row r="61" spans="1:9" ht="30" x14ac:dyDescent="0.25">
      <c r="A61" s="10" t="s">
        <v>357</v>
      </c>
      <c r="B61" s="12"/>
      <c r="C61" s="12"/>
      <c r="D61" s="12" t="s">
        <v>358</v>
      </c>
      <c r="E61" s="13" t="s">
        <v>359</v>
      </c>
      <c r="F61" s="12">
        <v>8.84</v>
      </c>
      <c r="G61" s="27">
        <v>3182.4</v>
      </c>
      <c r="I61" s="35"/>
    </row>
    <row r="62" spans="1:9" ht="30" x14ac:dyDescent="0.25">
      <c r="A62" s="10" t="s">
        <v>360</v>
      </c>
      <c r="B62" s="12"/>
      <c r="C62" s="12"/>
      <c r="D62" s="12" t="s">
        <v>361</v>
      </c>
      <c r="E62" s="13" t="s">
        <v>362</v>
      </c>
      <c r="F62" s="12">
        <v>1.56</v>
      </c>
      <c r="G62" s="27">
        <v>561.6</v>
      </c>
      <c r="I62" s="35"/>
    </row>
    <row r="63" spans="1:9" ht="30" x14ac:dyDescent="0.25">
      <c r="A63" s="10" t="s">
        <v>363</v>
      </c>
      <c r="B63" s="12"/>
      <c r="C63" s="12"/>
      <c r="D63" s="12" t="s">
        <v>364</v>
      </c>
      <c r="E63" s="13" t="s">
        <v>365</v>
      </c>
      <c r="F63" s="12">
        <v>5.7999999999999989</v>
      </c>
      <c r="G63" s="27">
        <v>2088</v>
      </c>
      <c r="I63" s="35"/>
    </row>
    <row r="64" spans="1:9" ht="30" x14ac:dyDescent="0.25">
      <c r="A64" s="10" t="s">
        <v>366</v>
      </c>
      <c r="B64" s="12" t="s">
        <v>126</v>
      </c>
      <c r="C64" s="12" t="s">
        <v>129</v>
      </c>
      <c r="D64" s="12" t="s">
        <v>136</v>
      </c>
      <c r="E64" s="13" t="s">
        <v>137</v>
      </c>
      <c r="F64" s="12">
        <v>1.56</v>
      </c>
      <c r="G64" s="27">
        <v>561.6</v>
      </c>
      <c r="I64" s="35"/>
    </row>
    <row r="65" spans="1:9" ht="30" x14ac:dyDescent="0.25">
      <c r="A65" s="10" t="s">
        <v>367</v>
      </c>
      <c r="B65" s="12" t="s">
        <v>126</v>
      </c>
      <c r="C65" s="12" t="s">
        <v>129</v>
      </c>
      <c r="D65" s="12" t="s">
        <v>138</v>
      </c>
      <c r="E65" s="13" t="s">
        <v>139</v>
      </c>
      <c r="F65" s="12">
        <v>6.07</v>
      </c>
      <c r="G65" s="27">
        <v>2185.1999999999998</v>
      </c>
      <c r="I65" s="35"/>
    </row>
    <row r="66" spans="1:9" ht="30" x14ac:dyDescent="0.25">
      <c r="A66" s="10" t="s">
        <v>368</v>
      </c>
      <c r="B66" s="12" t="s">
        <v>126</v>
      </c>
      <c r="C66" s="12" t="s">
        <v>129</v>
      </c>
      <c r="D66" s="12" t="s">
        <v>140</v>
      </c>
      <c r="E66" s="13" t="s">
        <v>141</v>
      </c>
      <c r="F66" s="12">
        <v>5.7999999999999989</v>
      </c>
      <c r="G66" s="27">
        <v>2088</v>
      </c>
      <c r="I66" s="35"/>
    </row>
    <row r="67" spans="1:9" ht="30" x14ac:dyDescent="0.25">
      <c r="A67" s="10" t="s">
        <v>369</v>
      </c>
      <c r="B67" s="12" t="s">
        <v>126</v>
      </c>
      <c r="C67" s="12" t="s">
        <v>129</v>
      </c>
      <c r="D67" s="12" t="s">
        <v>142</v>
      </c>
      <c r="E67" s="13" t="s">
        <v>143</v>
      </c>
      <c r="F67" s="12">
        <v>2.4900000000000002</v>
      </c>
      <c r="G67" s="27">
        <v>896.4</v>
      </c>
      <c r="I67" s="35"/>
    </row>
    <row r="68" spans="1:9" ht="30" x14ac:dyDescent="0.25">
      <c r="A68" s="10" t="s">
        <v>370</v>
      </c>
      <c r="B68" s="12" t="s">
        <v>126</v>
      </c>
      <c r="C68" s="12" t="s">
        <v>129</v>
      </c>
      <c r="D68" s="12" t="s">
        <v>144</v>
      </c>
      <c r="E68" s="13" t="s">
        <v>145</v>
      </c>
      <c r="F68" s="12">
        <v>7.88</v>
      </c>
      <c r="G68" s="27">
        <v>2836.8</v>
      </c>
      <c r="I68" s="35"/>
    </row>
    <row r="69" spans="1:9" ht="30" x14ac:dyDescent="0.25">
      <c r="A69" s="10" t="s">
        <v>371</v>
      </c>
      <c r="B69" s="12" t="s">
        <v>126</v>
      </c>
      <c r="C69" s="12" t="s">
        <v>129</v>
      </c>
      <c r="D69" s="12" t="s">
        <v>146</v>
      </c>
      <c r="E69" s="13" t="s">
        <v>147</v>
      </c>
      <c r="F69" s="12">
        <v>8.11</v>
      </c>
      <c r="G69" s="27">
        <v>2919.6</v>
      </c>
      <c r="I69" s="35"/>
    </row>
    <row r="70" spans="1:9" ht="45" x14ac:dyDescent="0.25">
      <c r="A70" s="10" t="s">
        <v>372</v>
      </c>
      <c r="B70" s="12" t="s">
        <v>126</v>
      </c>
      <c r="C70" s="12"/>
      <c r="D70" s="12" t="s">
        <v>148</v>
      </c>
      <c r="E70" s="13" t="s">
        <v>149</v>
      </c>
      <c r="F70" s="12">
        <v>1.56</v>
      </c>
      <c r="G70" s="27">
        <v>561.6</v>
      </c>
      <c r="I70" s="35"/>
    </row>
    <row r="71" spans="1:9" ht="45" x14ac:dyDescent="0.25">
      <c r="A71" s="10" t="s">
        <v>373</v>
      </c>
      <c r="B71" s="12" t="s">
        <v>126</v>
      </c>
      <c r="C71" s="12"/>
      <c r="D71" s="12" t="s">
        <v>150</v>
      </c>
      <c r="E71" s="13" t="s">
        <v>151</v>
      </c>
      <c r="F71" s="12">
        <v>1.99</v>
      </c>
      <c r="G71" s="27">
        <v>716.4</v>
      </c>
      <c r="I71" s="35"/>
    </row>
    <row r="72" spans="1:9" ht="45" x14ac:dyDescent="0.25">
      <c r="A72" s="10" t="s">
        <v>374</v>
      </c>
      <c r="B72" s="12" t="s">
        <v>126</v>
      </c>
      <c r="C72" s="12"/>
      <c r="D72" s="12" t="s">
        <v>152</v>
      </c>
      <c r="E72" s="13" t="s">
        <v>153</v>
      </c>
      <c r="F72" s="12">
        <v>0.25</v>
      </c>
      <c r="G72" s="27">
        <v>90</v>
      </c>
      <c r="I72" s="35"/>
    </row>
    <row r="73" spans="1:9" ht="30" x14ac:dyDescent="0.25">
      <c r="A73" s="10" t="s">
        <v>375</v>
      </c>
      <c r="B73" s="12" t="s">
        <v>126</v>
      </c>
      <c r="C73" s="12" t="s">
        <v>129</v>
      </c>
      <c r="D73" s="12" t="s">
        <v>154</v>
      </c>
      <c r="E73" s="13" t="s">
        <v>155</v>
      </c>
      <c r="F73" s="12">
        <v>2.4900000000000002</v>
      </c>
      <c r="G73" s="27">
        <v>896.4</v>
      </c>
      <c r="I73" s="35"/>
    </row>
    <row r="74" spans="1:9" ht="30" x14ac:dyDescent="0.25">
      <c r="A74" s="10" t="s">
        <v>376</v>
      </c>
      <c r="B74" s="12" t="s">
        <v>126</v>
      </c>
      <c r="C74" s="12" t="s">
        <v>129</v>
      </c>
      <c r="D74" s="12" t="s">
        <v>156</v>
      </c>
      <c r="E74" s="13" t="s">
        <v>157</v>
      </c>
      <c r="F74" s="12">
        <v>9.69</v>
      </c>
      <c r="G74" s="27">
        <v>3488.4</v>
      </c>
      <c r="I74" s="35"/>
    </row>
    <row r="75" spans="1:9" ht="30" x14ac:dyDescent="0.25">
      <c r="A75" s="10" t="s">
        <v>377</v>
      </c>
      <c r="B75" s="12" t="s">
        <v>126</v>
      </c>
      <c r="C75" s="12" t="s">
        <v>129</v>
      </c>
      <c r="D75" s="12" t="s">
        <v>158</v>
      </c>
      <c r="E75" s="13" t="s">
        <v>159</v>
      </c>
      <c r="F75" s="12">
        <v>10.419999999999998</v>
      </c>
      <c r="G75" s="27">
        <v>3751.2</v>
      </c>
      <c r="I75" s="35"/>
    </row>
    <row r="76" spans="1:9" ht="45" x14ac:dyDescent="0.25">
      <c r="A76" s="10" t="s">
        <v>378</v>
      </c>
      <c r="B76" s="12" t="s">
        <v>160</v>
      </c>
      <c r="C76" s="12"/>
      <c r="D76" s="12" t="s">
        <v>161</v>
      </c>
      <c r="E76" s="13" t="s">
        <v>162</v>
      </c>
      <c r="F76" s="12">
        <v>2.4900000000000002</v>
      </c>
      <c r="G76" s="27">
        <v>896.4</v>
      </c>
      <c r="I76" s="35"/>
    </row>
    <row r="77" spans="1:9" ht="45" x14ac:dyDescent="0.25">
      <c r="A77" s="10" t="s">
        <v>379</v>
      </c>
      <c r="B77" s="12" t="s">
        <v>160</v>
      </c>
      <c r="C77" s="12"/>
      <c r="D77" s="12" t="s">
        <v>163</v>
      </c>
      <c r="E77" s="13" t="s">
        <v>164</v>
      </c>
      <c r="F77" s="12">
        <v>2.0300000000000002</v>
      </c>
      <c r="G77" s="27">
        <v>730.8</v>
      </c>
      <c r="I77" s="35"/>
    </row>
    <row r="78" spans="1:9" ht="45" x14ac:dyDescent="0.25">
      <c r="A78" s="10" t="s">
        <v>380</v>
      </c>
      <c r="B78" s="12" t="s">
        <v>160</v>
      </c>
      <c r="C78" s="12"/>
      <c r="D78" s="12" t="s">
        <v>165</v>
      </c>
      <c r="E78" s="13" t="s">
        <v>166</v>
      </c>
      <c r="F78" s="12">
        <v>3.4899999999999998</v>
      </c>
      <c r="G78" s="27">
        <v>1256.4000000000001</v>
      </c>
      <c r="I78" s="35"/>
    </row>
    <row r="79" spans="1:9" ht="45" x14ac:dyDescent="0.25">
      <c r="A79" s="10" t="s">
        <v>381</v>
      </c>
      <c r="B79" s="12" t="s">
        <v>160</v>
      </c>
      <c r="C79" s="12"/>
      <c r="D79" s="12" t="s">
        <v>167</v>
      </c>
      <c r="E79" s="13" t="s">
        <v>168</v>
      </c>
      <c r="F79" s="12">
        <v>3.8000000000000003</v>
      </c>
      <c r="G79" s="27">
        <v>1368</v>
      </c>
      <c r="I79" s="35"/>
    </row>
    <row r="80" spans="1:9" ht="45" x14ac:dyDescent="0.25">
      <c r="A80" s="10" t="s">
        <v>382</v>
      </c>
      <c r="B80" s="12" t="s">
        <v>160</v>
      </c>
      <c r="C80" s="12"/>
      <c r="D80" s="12" t="s">
        <v>169</v>
      </c>
      <c r="E80" s="13" t="s">
        <v>170</v>
      </c>
      <c r="F80" s="12">
        <v>2.5300000000000002</v>
      </c>
      <c r="G80" s="27">
        <v>910.8</v>
      </c>
      <c r="I80" s="35"/>
    </row>
    <row r="81" spans="1:9" ht="45" x14ac:dyDescent="0.25">
      <c r="A81" s="10" t="s">
        <v>383</v>
      </c>
      <c r="B81" s="12" t="s">
        <v>160</v>
      </c>
      <c r="C81" s="12"/>
      <c r="D81" s="12" t="s">
        <v>171</v>
      </c>
      <c r="E81" s="13" t="s">
        <v>172</v>
      </c>
      <c r="F81" s="12">
        <v>5.7999999999999989</v>
      </c>
      <c r="G81" s="27">
        <v>2088</v>
      </c>
      <c r="I81" s="35"/>
    </row>
    <row r="82" spans="1:9" ht="45" x14ac:dyDescent="0.25">
      <c r="A82" s="10" t="s">
        <v>384</v>
      </c>
      <c r="B82" s="12" t="s">
        <v>160</v>
      </c>
      <c r="C82" s="12"/>
      <c r="D82" s="12" t="s">
        <v>173</v>
      </c>
      <c r="E82" s="13" t="s">
        <v>174</v>
      </c>
      <c r="F82" s="12">
        <v>5.1100000000000003</v>
      </c>
      <c r="G82" s="27">
        <v>1839.6</v>
      </c>
      <c r="I82" s="35"/>
    </row>
    <row r="83" spans="1:9" ht="45" x14ac:dyDescent="0.25">
      <c r="A83" s="10" t="s">
        <v>385</v>
      </c>
      <c r="B83" s="12" t="s">
        <v>160</v>
      </c>
      <c r="C83" s="12"/>
      <c r="D83" s="12" t="s">
        <v>175</v>
      </c>
      <c r="E83" s="13" t="s">
        <v>176</v>
      </c>
      <c r="F83" s="12">
        <v>3.0300000000000002</v>
      </c>
      <c r="G83" s="27">
        <v>1090.8</v>
      </c>
      <c r="I83" s="35"/>
    </row>
    <row r="84" spans="1:9" ht="45" x14ac:dyDescent="0.25">
      <c r="A84" s="10" t="s">
        <v>386</v>
      </c>
      <c r="B84" s="12" t="s">
        <v>160</v>
      </c>
      <c r="C84" s="12"/>
      <c r="D84" s="12" t="s">
        <v>177</v>
      </c>
      <c r="E84" s="13" t="s">
        <v>178</v>
      </c>
      <c r="F84" s="12">
        <v>8.11</v>
      </c>
      <c r="G84" s="27">
        <v>2919.6</v>
      </c>
      <c r="I84" s="35"/>
    </row>
    <row r="85" spans="1:9" ht="45" x14ac:dyDescent="0.25">
      <c r="A85" s="10" t="s">
        <v>387</v>
      </c>
      <c r="B85" s="12" t="s">
        <v>160</v>
      </c>
      <c r="C85" s="12"/>
      <c r="D85" s="12" t="s">
        <v>179</v>
      </c>
      <c r="E85" s="13" t="s">
        <v>180</v>
      </c>
      <c r="F85" s="12">
        <v>6.42</v>
      </c>
      <c r="G85" s="27">
        <v>2311.1999999999998</v>
      </c>
      <c r="I85" s="35"/>
    </row>
    <row r="86" spans="1:9" ht="45" x14ac:dyDescent="0.25">
      <c r="A86" s="10" t="s">
        <v>388</v>
      </c>
      <c r="B86" s="12" t="s">
        <v>160</v>
      </c>
      <c r="C86" s="12"/>
      <c r="D86" s="12" t="s">
        <v>181</v>
      </c>
      <c r="E86" s="13" t="s">
        <v>182</v>
      </c>
      <c r="F86" s="12">
        <v>3.5300000000000002</v>
      </c>
      <c r="G86" s="27">
        <v>1270.8</v>
      </c>
      <c r="I86" s="35"/>
    </row>
    <row r="87" spans="1:9" ht="45" x14ac:dyDescent="0.25">
      <c r="A87" s="10" t="s">
        <v>389</v>
      </c>
      <c r="B87" s="12" t="s">
        <v>160</v>
      </c>
      <c r="C87" s="12"/>
      <c r="D87" s="12" t="s">
        <v>183</v>
      </c>
      <c r="E87" s="13" t="s">
        <v>184</v>
      </c>
      <c r="F87" s="12">
        <v>10.419999999999998</v>
      </c>
      <c r="G87" s="27">
        <v>3751.2</v>
      </c>
      <c r="I87" s="35"/>
    </row>
    <row r="88" spans="1:9" ht="45" x14ac:dyDescent="0.25">
      <c r="A88" s="10" t="s">
        <v>390</v>
      </c>
      <c r="B88" s="12" t="s">
        <v>185</v>
      </c>
      <c r="C88" s="12"/>
      <c r="D88" s="12" t="s">
        <v>186</v>
      </c>
      <c r="E88" s="13" t="s">
        <v>187</v>
      </c>
      <c r="F88" s="12">
        <v>5.2</v>
      </c>
      <c r="G88" s="27">
        <v>1872</v>
      </c>
      <c r="I88" s="35"/>
    </row>
    <row r="89" spans="1:9" ht="45" x14ac:dyDescent="0.25">
      <c r="A89" s="10" t="s">
        <v>391</v>
      </c>
      <c r="B89" s="12" t="s">
        <v>185</v>
      </c>
      <c r="C89" s="12"/>
      <c r="D89" s="12" t="s">
        <v>188</v>
      </c>
      <c r="E89" s="13" t="s">
        <v>189</v>
      </c>
      <c r="F89" s="12">
        <v>0.75</v>
      </c>
      <c r="G89" s="27">
        <v>270</v>
      </c>
      <c r="I89" s="35"/>
    </row>
    <row r="90" spans="1:9" ht="45" x14ac:dyDescent="0.25">
      <c r="A90" s="10" t="s">
        <v>392</v>
      </c>
      <c r="B90" s="12" t="s">
        <v>185</v>
      </c>
      <c r="C90" s="12"/>
      <c r="D90" s="12" t="s">
        <v>191</v>
      </c>
      <c r="E90" s="13" t="s">
        <v>192</v>
      </c>
      <c r="F90" s="12">
        <v>3.4899999999999998</v>
      </c>
      <c r="G90" s="27">
        <v>1256.4000000000001</v>
      </c>
      <c r="I90" s="35"/>
    </row>
    <row r="91" spans="1:9" ht="45" x14ac:dyDescent="0.25">
      <c r="A91" s="10" t="s">
        <v>393</v>
      </c>
      <c r="B91" s="12" t="s">
        <v>185</v>
      </c>
      <c r="C91" s="12"/>
      <c r="D91" s="12" t="s">
        <v>194</v>
      </c>
      <c r="E91" s="13" t="s">
        <v>195</v>
      </c>
      <c r="F91" s="12">
        <v>7.0100000000000007</v>
      </c>
      <c r="G91" s="27">
        <v>2523.6</v>
      </c>
      <c r="I91" s="35"/>
    </row>
    <row r="92" spans="1:9" ht="45" x14ac:dyDescent="0.25">
      <c r="A92" s="10" t="s">
        <v>394</v>
      </c>
      <c r="B92" s="12" t="s">
        <v>185</v>
      </c>
      <c r="C92" s="12"/>
      <c r="D92" s="12" t="s">
        <v>197</v>
      </c>
      <c r="E92" s="13" t="s">
        <v>198</v>
      </c>
      <c r="F92" s="12">
        <v>1.25</v>
      </c>
      <c r="G92" s="27">
        <v>450</v>
      </c>
      <c r="I92" s="35"/>
    </row>
    <row r="93" spans="1:9" ht="45" x14ac:dyDescent="0.25">
      <c r="A93" s="10" t="s">
        <v>395</v>
      </c>
      <c r="B93" s="12" t="s">
        <v>185</v>
      </c>
      <c r="C93" s="12"/>
      <c r="D93" s="12" t="s">
        <v>200</v>
      </c>
      <c r="E93" s="13" t="s">
        <v>201</v>
      </c>
      <c r="F93" s="12">
        <v>5.7999999999999989</v>
      </c>
      <c r="G93" s="27">
        <v>2088</v>
      </c>
      <c r="I93" s="35"/>
    </row>
    <row r="94" spans="1:9" ht="45" x14ac:dyDescent="0.25">
      <c r="A94" s="10" t="s">
        <v>396</v>
      </c>
      <c r="B94" s="12" t="s">
        <v>185</v>
      </c>
      <c r="C94" s="12"/>
      <c r="D94" s="12" t="s">
        <v>203</v>
      </c>
      <c r="E94" s="13" t="s">
        <v>204</v>
      </c>
      <c r="F94" s="12">
        <v>8.82</v>
      </c>
      <c r="G94" s="27">
        <v>3175.2</v>
      </c>
      <c r="I94" s="35"/>
    </row>
    <row r="95" spans="1:9" ht="45" x14ac:dyDescent="0.25">
      <c r="A95" s="10" t="s">
        <v>397</v>
      </c>
      <c r="B95" s="12" t="s">
        <v>185</v>
      </c>
      <c r="C95" s="12"/>
      <c r="D95" s="12" t="s">
        <v>206</v>
      </c>
      <c r="E95" s="13" t="s">
        <v>207</v>
      </c>
      <c r="F95" s="12">
        <v>1.75</v>
      </c>
      <c r="G95" s="27">
        <v>630</v>
      </c>
      <c r="I95" s="35"/>
    </row>
    <row r="96" spans="1:9" ht="45" x14ac:dyDescent="0.25">
      <c r="A96" s="10" t="s">
        <v>398</v>
      </c>
      <c r="B96" s="12" t="s">
        <v>185</v>
      </c>
      <c r="C96" s="12"/>
      <c r="D96" s="12" t="s">
        <v>209</v>
      </c>
      <c r="E96" s="13" t="s">
        <v>210</v>
      </c>
      <c r="F96" s="12">
        <v>8.11</v>
      </c>
      <c r="G96" s="27">
        <v>2919.6</v>
      </c>
      <c r="I96" s="35"/>
    </row>
    <row r="97" spans="1:9" ht="60" x14ac:dyDescent="0.25">
      <c r="A97" s="10" t="s">
        <v>399</v>
      </c>
      <c r="B97" s="12" t="s">
        <v>185</v>
      </c>
      <c r="C97" s="12" t="s">
        <v>212</v>
      </c>
      <c r="D97" s="12" t="s">
        <v>213</v>
      </c>
      <c r="E97" s="13" t="s">
        <v>214</v>
      </c>
      <c r="F97" s="12">
        <v>7.97</v>
      </c>
      <c r="G97" s="27">
        <v>2869.2</v>
      </c>
      <c r="I97" s="35"/>
    </row>
    <row r="98" spans="1:9" ht="60" x14ac:dyDescent="0.25">
      <c r="A98" s="10" t="s">
        <v>400</v>
      </c>
      <c r="B98" s="12" t="s">
        <v>185</v>
      </c>
      <c r="C98" s="12" t="s">
        <v>212</v>
      </c>
      <c r="D98" s="12" t="s">
        <v>216</v>
      </c>
      <c r="E98" s="13" t="s">
        <v>217</v>
      </c>
      <c r="F98" s="12">
        <v>2.2800000000000002</v>
      </c>
      <c r="G98" s="27">
        <v>820.8</v>
      </c>
      <c r="I98" s="35"/>
    </row>
    <row r="99" spans="1:9" ht="60" x14ac:dyDescent="0.25">
      <c r="A99" s="10" t="s">
        <v>401</v>
      </c>
      <c r="B99" s="12" t="s">
        <v>185</v>
      </c>
      <c r="C99" s="12" t="s">
        <v>212</v>
      </c>
      <c r="D99" s="12" t="s">
        <v>218</v>
      </c>
      <c r="E99" s="13" t="s">
        <v>219</v>
      </c>
      <c r="F99" s="12">
        <v>5.0199999999999996</v>
      </c>
      <c r="G99" s="27">
        <v>1807.2</v>
      </c>
      <c r="I99" s="35"/>
    </row>
    <row r="100" spans="1:9" ht="60" x14ac:dyDescent="0.25">
      <c r="A100" s="10" t="s">
        <v>402</v>
      </c>
      <c r="B100" s="12" t="s">
        <v>185</v>
      </c>
      <c r="C100" s="12" t="s">
        <v>212</v>
      </c>
      <c r="D100" s="12" t="s">
        <v>220</v>
      </c>
      <c r="E100" s="13" t="s">
        <v>221</v>
      </c>
      <c r="F100" s="12">
        <v>0.25</v>
      </c>
      <c r="G100" s="27">
        <v>90</v>
      </c>
      <c r="I100" s="35"/>
    </row>
    <row r="101" spans="1:9" ht="60" x14ac:dyDescent="0.25">
      <c r="A101" s="10" t="s">
        <v>403</v>
      </c>
      <c r="B101" s="12" t="s">
        <v>185</v>
      </c>
      <c r="C101" s="12" t="s">
        <v>212</v>
      </c>
      <c r="D101" s="12" t="s">
        <v>222</v>
      </c>
      <c r="E101" s="13" t="s">
        <v>223</v>
      </c>
      <c r="F101" s="12">
        <v>12.549999999999999</v>
      </c>
      <c r="G101" s="27">
        <v>4518</v>
      </c>
      <c r="I101" s="35"/>
    </row>
    <row r="102" spans="1:9" ht="60" x14ac:dyDescent="0.25">
      <c r="A102" s="10" t="s">
        <v>404</v>
      </c>
      <c r="B102" s="12" t="s">
        <v>185</v>
      </c>
      <c r="C102" s="12" t="s">
        <v>212</v>
      </c>
      <c r="D102" s="12" t="s">
        <v>224</v>
      </c>
      <c r="E102" s="13" t="s">
        <v>225</v>
      </c>
      <c r="F102" s="12">
        <v>2.7800000000000002</v>
      </c>
      <c r="G102" s="27">
        <v>1000.8</v>
      </c>
      <c r="I102" s="35"/>
    </row>
    <row r="103" spans="1:9" ht="60" x14ac:dyDescent="0.25">
      <c r="A103" s="10" t="s">
        <v>405</v>
      </c>
      <c r="B103" s="12" t="s">
        <v>185</v>
      </c>
      <c r="C103" s="12" t="s">
        <v>212</v>
      </c>
      <c r="D103" s="12" t="s">
        <v>226</v>
      </c>
      <c r="E103" s="13" t="s">
        <v>227</v>
      </c>
      <c r="F103" s="12">
        <v>7.3299999999999992</v>
      </c>
      <c r="G103" s="27">
        <v>2638.8</v>
      </c>
      <c r="I103" s="35"/>
    </row>
    <row r="104" spans="1:9" ht="60" x14ac:dyDescent="0.25">
      <c r="A104" s="10" t="s">
        <v>406</v>
      </c>
      <c r="B104" s="12" t="s">
        <v>185</v>
      </c>
      <c r="C104" s="12" t="s">
        <v>212</v>
      </c>
      <c r="D104" s="12" t="s">
        <v>228</v>
      </c>
      <c r="E104" s="13" t="s">
        <v>229</v>
      </c>
      <c r="F104" s="12">
        <v>0.25</v>
      </c>
      <c r="G104" s="27">
        <v>90</v>
      </c>
      <c r="I104" s="35"/>
    </row>
    <row r="105" spans="1:9" ht="60" x14ac:dyDescent="0.25">
      <c r="A105" s="10" t="s">
        <v>407</v>
      </c>
      <c r="B105" s="12" t="s">
        <v>185</v>
      </c>
      <c r="C105" s="12" t="s">
        <v>212</v>
      </c>
      <c r="D105" s="12" t="s">
        <v>230</v>
      </c>
      <c r="E105" s="13" t="s">
        <v>231</v>
      </c>
      <c r="F105" s="12">
        <v>17.13</v>
      </c>
      <c r="G105" s="27">
        <v>6166.8</v>
      </c>
      <c r="I105" s="35"/>
    </row>
    <row r="106" spans="1:9" ht="60" x14ac:dyDescent="0.25">
      <c r="A106" s="10" t="s">
        <v>408</v>
      </c>
      <c r="B106" s="12" t="s">
        <v>185</v>
      </c>
      <c r="C106" s="12" t="s">
        <v>212</v>
      </c>
      <c r="D106" s="12" t="s">
        <v>232</v>
      </c>
      <c r="E106" s="13" t="s">
        <v>233</v>
      </c>
      <c r="F106" s="12">
        <v>3.2800000000000002</v>
      </c>
      <c r="G106" s="27">
        <v>1180.8</v>
      </c>
      <c r="I106" s="35"/>
    </row>
    <row r="107" spans="1:9" ht="60" x14ac:dyDescent="0.25">
      <c r="A107" s="10" t="s">
        <v>409</v>
      </c>
      <c r="B107" s="12" t="s">
        <v>185</v>
      </c>
      <c r="C107" s="12" t="s">
        <v>212</v>
      </c>
      <c r="D107" s="12" t="s">
        <v>234</v>
      </c>
      <c r="E107" s="13" t="s">
        <v>235</v>
      </c>
      <c r="F107" s="12">
        <v>9.6399999999999988</v>
      </c>
      <c r="G107" s="27">
        <v>3470.4</v>
      </c>
      <c r="I107" s="35"/>
    </row>
    <row r="108" spans="1:9" ht="60" x14ac:dyDescent="0.25">
      <c r="A108" s="10" t="s">
        <v>410</v>
      </c>
      <c r="B108" s="12" t="s">
        <v>185</v>
      </c>
      <c r="C108" s="12" t="s">
        <v>212</v>
      </c>
      <c r="D108" s="12" t="s">
        <v>236</v>
      </c>
      <c r="E108" s="13" t="s">
        <v>237</v>
      </c>
      <c r="F108" s="12">
        <v>0.25</v>
      </c>
      <c r="G108" s="27">
        <v>90</v>
      </c>
      <c r="I108" s="35"/>
    </row>
    <row r="109" spans="1:9" ht="60" x14ac:dyDescent="0.25">
      <c r="A109" s="10" t="s">
        <v>411</v>
      </c>
      <c r="B109" s="12" t="s">
        <v>185</v>
      </c>
      <c r="C109" s="12" t="s">
        <v>212</v>
      </c>
      <c r="D109" s="12" t="s">
        <v>238</v>
      </c>
      <c r="E109" s="13" t="s">
        <v>239</v>
      </c>
      <c r="F109" s="12">
        <v>21.71</v>
      </c>
      <c r="G109" s="27">
        <v>7815.6</v>
      </c>
      <c r="I109" s="35"/>
    </row>
    <row r="110" spans="1:9" ht="60" x14ac:dyDescent="0.25">
      <c r="A110" s="10" t="s">
        <v>412</v>
      </c>
      <c r="B110" s="12" t="s">
        <v>185</v>
      </c>
      <c r="C110" s="12" t="s">
        <v>212</v>
      </c>
      <c r="D110" s="12" t="s">
        <v>240</v>
      </c>
      <c r="E110" s="13" t="s">
        <v>241</v>
      </c>
      <c r="F110" s="12">
        <v>3.7800000000000002</v>
      </c>
      <c r="G110" s="27">
        <v>1360.8</v>
      </c>
      <c r="I110" s="35"/>
    </row>
    <row r="111" spans="1:9" ht="60" x14ac:dyDescent="0.25">
      <c r="A111" s="10" t="s">
        <v>413</v>
      </c>
      <c r="B111" s="12" t="s">
        <v>185</v>
      </c>
      <c r="C111" s="12" t="s">
        <v>212</v>
      </c>
      <c r="D111" s="12" t="s">
        <v>242</v>
      </c>
      <c r="E111" s="13" t="s">
        <v>243</v>
      </c>
      <c r="F111" s="12">
        <v>11.949999999999998</v>
      </c>
      <c r="G111" s="27">
        <v>4302</v>
      </c>
      <c r="I111" s="35"/>
    </row>
    <row r="112" spans="1:9" ht="60" x14ac:dyDescent="0.25">
      <c r="A112" s="10" t="s">
        <v>414</v>
      </c>
      <c r="B112" s="12" t="s">
        <v>185</v>
      </c>
      <c r="C112" s="12" t="s">
        <v>212</v>
      </c>
      <c r="D112" s="12" t="s">
        <v>244</v>
      </c>
      <c r="E112" s="13" t="s">
        <v>245</v>
      </c>
      <c r="F112" s="12">
        <v>0.25</v>
      </c>
      <c r="G112" s="27">
        <v>90</v>
      </c>
      <c r="I112" s="35"/>
    </row>
    <row r="113" spans="1:9" ht="60" x14ac:dyDescent="0.25">
      <c r="A113" s="10" t="s">
        <v>415</v>
      </c>
      <c r="B113" s="11"/>
      <c r="C113" s="11" t="s">
        <v>246</v>
      </c>
      <c r="D113" s="14" t="s">
        <v>247</v>
      </c>
      <c r="E113" s="15" t="s">
        <v>248</v>
      </c>
      <c r="F113" s="12">
        <v>1.25</v>
      </c>
      <c r="G113" s="27">
        <v>450</v>
      </c>
      <c r="I113" s="35"/>
    </row>
    <row r="114" spans="1:9" ht="60" x14ac:dyDescent="0.25">
      <c r="A114" s="10" t="s">
        <v>416</v>
      </c>
      <c r="B114" s="11"/>
      <c r="C114" s="11" t="s">
        <v>246</v>
      </c>
      <c r="D114" s="14" t="s">
        <v>249</v>
      </c>
      <c r="E114" s="15" t="s">
        <v>250</v>
      </c>
      <c r="F114" s="12">
        <v>1.95</v>
      </c>
      <c r="G114" s="27">
        <v>702</v>
      </c>
      <c r="I114" s="35"/>
    </row>
    <row r="115" spans="1:9" ht="75" x14ac:dyDescent="0.25">
      <c r="A115" s="10" t="s">
        <v>417</v>
      </c>
      <c r="B115" s="11"/>
      <c r="C115" s="11" t="s">
        <v>246</v>
      </c>
      <c r="D115" s="14" t="s">
        <v>251</v>
      </c>
      <c r="E115" s="15" t="s">
        <v>252</v>
      </c>
      <c r="F115" s="12">
        <v>1.85</v>
      </c>
      <c r="G115" s="27">
        <v>666</v>
      </c>
      <c r="I115" s="35"/>
    </row>
    <row r="116" spans="1:9" ht="75" x14ac:dyDescent="0.25">
      <c r="A116" s="10" t="s">
        <v>418</v>
      </c>
      <c r="B116" s="11"/>
      <c r="C116" s="11" t="s">
        <v>246</v>
      </c>
      <c r="D116" s="14" t="s">
        <v>253</v>
      </c>
      <c r="E116" s="15" t="s">
        <v>254</v>
      </c>
      <c r="F116" s="12">
        <v>2.5</v>
      </c>
      <c r="G116" s="27">
        <v>900</v>
      </c>
      <c r="I116" s="35"/>
    </row>
    <row r="117" spans="1:9" ht="45" x14ac:dyDescent="0.25">
      <c r="A117" s="10" t="s">
        <v>419</v>
      </c>
      <c r="B117" s="11"/>
      <c r="C117" s="11" t="s">
        <v>246</v>
      </c>
      <c r="D117" s="14" t="s">
        <v>255</v>
      </c>
      <c r="E117" s="15" t="s">
        <v>256</v>
      </c>
      <c r="F117" s="12">
        <v>2.4500000000000002</v>
      </c>
      <c r="G117" s="27">
        <v>882</v>
      </c>
      <c r="I117" s="35"/>
    </row>
    <row r="118" spans="1:9" ht="60" x14ac:dyDescent="0.25">
      <c r="A118" s="10" t="s">
        <v>420</v>
      </c>
      <c r="B118" s="11"/>
      <c r="C118" s="11" t="s">
        <v>246</v>
      </c>
      <c r="D118" s="14" t="s">
        <v>257</v>
      </c>
      <c r="E118" s="15" t="s">
        <v>258</v>
      </c>
      <c r="F118" s="12">
        <v>3.25</v>
      </c>
      <c r="G118" s="27">
        <v>1170</v>
      </c>
      <c r="I118" s="35"/>
    </row>
    <row r="119" spans="1:9" ht="75" x14ac:dyDescent="0.25">
      <c r="A119" s="10" t="s">
        <v>421</v>
      </c>
      <c r="B119" s="11"/>
      <c r="C119" s="11" t="s">
        <v>259</v>
      </c>
      <c r="D119" s="14" t="s">
        <v>260</v>
      </c>
      <c r="E119" s="15" t="s">
        <v>261</v>
      </c>
      <c r="F119" s="12">
        <v>3.35</v>
      </c>
      <c r="G119" s="27">
        <v>1206</v>
      </c>
      <c r="I119" s="35"/>
    </row>
    <row r="120" spans="1:9" ht="75" x14ac:dyDescent="0.25">
      <c r="A120" s="10" t="s">
        <v>422</v>
      </c>
      <c r="B120" s="11"/>
      <c r="C120" s="11" t="s">
        <v>259</v>
      </c>
      <c r="D120" s="14" t="s">
        <v>262</v>
      </c>
      <c r="E120" s="15" t="s">
        <v>263</v>
      </c>
      <c r="F120" s="12">
        <v>3.75</v>
      </c>
      <c r="G120" s="27">
        <v>1350</v>
      </c>
      <c r="I120" s="35"/>
    </row>
    <row r="121" spans="1:9" x14ac:dyDescent="0.25">
      <c r="A121" s="10" t="s">
        <v>423</v>
      </c>
      <c r="B121" s="12" t="s">
        <v>185</v>
      </c>
      <c r="C121" s="11"/>
      <c r="D121" s="12" t="s">
        <v>264</v>
      </c>
      <c r="E121" s="15" t="s">
        <v>265</v>
      </c>
      <c r="F121" s="12">
        <v>1.55</v>
      </c>
      <c r="G121" s="27">
        <v>558</v>
      </c>
      <c r="I121" s="35"/>
    </row>
    <row r="122" spans="1:9" x14ac:dyDescent="0.25">
      <c r="A122" s="10" t="s">
        <v>424</v>
      </c>
      <c r="B122" s="12" t="s">
        <v>185</v>
      </c>
      <c r="C122" s="11"/>
      <c r="D122" s="12" t="s">
        <v>266</v>
      </c>
      <c r="E122" s="15" t="s">
        <v>267</v>
      </c>
      <c r="F122" s="12">
        <v>1.01</v>
      </c>
      <c r="G122" s="27">
        <v>363.6</v>
      </c>
      <c r="I122" s="35"/>
    </row>
    <row r="123" spans="1:9" x14ac:dyDescent="0.25">
      <c r="A123" s="10" t="s">
        <v>425</v>
      </c>
      <c r="B123" s="12" t="s">
        <v>185</v>
      </c>
      <c r="C123" s="11"/>
      <c r="D123" s="12" t="s">
        <v>268</v>
      </c>
      <c r="E123" s="15" t="s">
        <v>269</v>
      </c>
      <c r="F123" s="12">
        <v>2.58</v>
      </c>
      <c r="G123" s="27">
        <v>928.8</v>
      </c>
      <c r="I123" s="35"/>
    </row>
    <row r="124" spans="1:9" x14ac:dyDescent="0.25">
      <c r="A124" s="10" t="s">
        <v>426</v>
      </c>
      <c r="B124" s="12" t="s">
        <v>185</v>
      </c>
      <c r="C124" s="11"/>
      <c r="D124" s="12" t="s">
        <v>270</v>
      </c>
      <c r="E124" s="15" t="s">
        <v>271</v>
      </c>
      <c r="F124" s="12">
        <v>3.73</v>
      </c>
      <c r="G124" s="27">
        <v>1342.8</v>
      </c>
      <c r="I124" s="35"/>
    </row>
    <row r="125" spans="1:9" ht="30" x14ac:dyDescent="0.25">
      <c r="A125" s="10" t="s">
        <v>427</v>
      </c>
      <c r="B125" s="12" t="s">
        <v>185</v>
      </c>
      <c r="C125" s="11"/>
      <c r="D125" s="12" t="s">
        <v>272</v>
      </c>
      <c r="E125" s="15" t="s">
        <v>273</v>
      </c>
      <c r="F125" s="12">
        <v>4.78</v>
      </c>
      <c r="G125" s="27">
        <v>1720.8</v>
      </c>
      <c r="I125" s="35"/>
    </row>
    <row r="126" spans="1:9" x14ac:dyDescent="0.25">
      <c r="A126" s="10" t="s">
        <v>428</v>
      </c>
      <c r="B126" s="12" t="s">
        <v>274</v>
      </c>
      <c r="C126" s="11"/>
      <c r="D126" s="12" t="s">
        <v>275</v>
      </c>
      <c r="E126" s="15" t="s">
        <v>276</v>
      </c>
      <c r="F126" s="12">
        <v>3.27</v>
      </c>
      <c r="G126" s="27">
        <v>1177.2</v>
      </c>
      <c r="I126" s="35"/>
    </row>
    <row r="127" spans="1:9" x14ac:dyDescent="0.25">
      <c r="A127" s="10" t="s">
        <v>429</v>
      </c>
      <c r="B127" s="12" t="s">
        <v>274</v>
      </c>
      <c r="C127" s="11"/>
      <c r="D127" s="12" t="s">
        <v>277</v>
      </c>
      <c r="E127" s="15" t="s">
        <v>278</v>
      </c>
      <c r="F127" s="12">
        <v>5.49</v>
      </c>
      <c r="G127" s="27">
        <v>1976.4</v>
      </c>
      <c r="I127" s="35"/>
    </row>
    <row r="128" spans="1:9" x14ac:dyDescent="0.25">
      <c r="A128" s="10" t="s">
        <v>430</v>
      </c>
      <c r="B128" s="12" t="s">
        <v>279</v>
      </c>
      <c r="C128" s="11"/>
      <c r="D128" s="12" t="s">
        <v>280</v>
      </c>
      <c r="E128" s="15" t="s">
        <v>281</v>
      </c>
      <c r="F128" s="12">
        <v>2.2200000000000002</v>
      </c>
      <c r="G128" s="27">
        <v>799.2</v>
      </c>
      <c r="I128" s="35"/>
    </row>
    <row r="129" spans="1:9" x14ac:dyDescent="0.25">
      <c r="A129" s="10" t="s">
        <v>431</v>
      </c>
      <c r="B129" s="12" t="s">
        <v>282</v>
      </c>
      <c r="C129" s="11"/>
      <c r="D129" s="12" t="s">
        <v>283</v>
      </c>
      <c r="E129" s="15" t="s">
        <v>284</v>
      </c>
      <c r="F129" s="12">
        <v>5.92</v>
      </c>
      <c r="G129" s="27">
        <v>2131.1999999999998</v>
      </c>
      <c r="I129" s="35"/>
    </row>
    <row r="130" spans="1:9" x14ac:dyDescent="0.25">
      <c r="A130" s="10" t="s">
        <v>432</v>
      </c>
      <c r="B130" s="12" t="s">
        <v>282</v>
      </c>
      <c r="C130" s="11"/>
      <c r="D130" s="12" t="s">
        <v>285</v>
      </c>
      <c r="E130" s="15" t="s">
        <v>286</v>
      </c>
      <c r="F130" s="12">
        <v>9.6999999999999993</v>
      </c>
      <c r="G130" s="27">
        <v>3492</v>
      </c>
      <c r="I130" s="35"/>
    </row>
    <row r="131" spans="1:9" x14ac:dyDescent="0.25">
      <c r="A131" s="10" t="s">
        <v>433</v>
      </c>
      <c r="B131" s="12" t="s">
        <v>287</v>
      </c>
      <c r="C131" s="11"/>
      <c r="D131" s="12" t="s">
        <v>288</v>
      </c>
      <c r="E131" s="15" t="s">
        <v>289</v>
      </c>
      <c r="F131" s="12">
        <v>3</v>
      </c>
      <c r="G131" s="27">
        <v>1080</v>
      </c>
      <c r="I131" s="35"/>
    </row>
    <row r="132" spans="1:9" x14ac:dyDescent="0.25">
      <c r="A132" s="10" t="s">
        <v>434</v>
      </c>
      <c r="B132" s="12" t="s">
        <v>290</v>
      </c>
      <c r="C132" s="11"/>
      <c r="D132" s="12" t="s">
        <v>319</v>
      </c>
      <c r="E132" s="15" t="s">
        <v>291</v>
      </c>
      <c r="F132" s="12">
        <v>0.5</v>
      </c>
      <c r="G132" s="27">
        <v>180</v>
      </c>
      <c r="I132" s="35"/>
    </row>
    <row r="133" spans="1:9" x14ac:dyDescent="0.25">
      <c r="A133" s="10" t="s">
        <v>435</v>
      </c>
      <c r="B133" s="12" t="s">
        <v>292</v>
      </c>
      <c r="C133" s="11"/>
      <c r="D133" s="12" t="s">
        <v>293</v>
      </c>
      <c r="E133" s="15" t="s">
        <v>294</v>
      </c>
      <c r="F133" s="12">
        <v>2.1800000000000002</v>
      </c>
      <c r="G133" s="27">
        <v>784.8</v>
      </c>
      <c r="I133" s="35"/>
    </row>
    <row r="134" spans="1:9" ht="30" x14ac:dyDescent="0.25">
      <c r="A134" s="10" t="s">
        <v>436</v>
      </c>
      <c r="B134" s="12" t="s">
        <v>292</v>
      </c>
      <c r="C134" s="11"/>
      <c r="D134" s="12" t="s">
        <v>295</v>
      </c>
      <c r="E134" s="15" t="s">
        <v>296</v>
      </c>
      <c r="F134" s="12">
        <v>3.73</v>
      </c>
      <c r="G134" s="27">
        <v>1342.8</v>
      </c>
      <c r="I134" s="35"/>
    </row>
    <row r="135" spans="1:9" ht="30" x14ac:dyDescent="0.25">
      <c r="A135" s="10" t="s">
        <v>437</v>
      </c>
      <c r="B135" s="12" t="s">
        <v>292</v>
      </c>
      <c r="C135" s="11"/>
      <c r="D135" s="12" t="s">
        <v>297</v>
      </c>
      <c r="E135" s="15" t="s">
        <v>298</v>
      </c>
      <c r="F135" s="12">
        <v>4.76</v>
      </c>
      <c r="G135" s="27">
        <v>1713.6</v>
      </c>
      <c r="I135" s="35"/>
    </row>
    <row r="136" spans="1:9" x14ac:dyDescent="0.25">
      <c r="A136" s="10" t="s">
        <v>438</v>
      </c>
      <c r="B136" s="29" t="s">
        <v>299</v>
      </c>
      <c r="C136" s="11"/>
      <c r="D136" s="12" t="s">
        <v>300</v>
      </c>
      <c r="E136" s="15" t="s">
        <v>301</v>
      </c>
      <c r="F136" s="12">
        <v>3.89</v>
      </c>
      <c r="G136" s="27">
        <v>1400.4</v>
      </c>
      <c r="I136" s="35"/>
    </row>
    <row r="137" spans="1:9" x14ac:dyDescent="0.25">
      <c r="A137" s="10" t="s">
        <v>439</v>
      </c>
      <c r="B137" s="29" t="s">
        <v>302</v>
      </c>
      <c r="C137" s="11"/>
      <c r="D137" s="12" t="s">
        <v>320</v>
      </c>
      <c r="E137" s="15" t="s">
        <v>303</v>
      </c>
      <c r="F137" s="12">
        <v>3.45</v>
      </c>
      <c r="G137" s="27">
        <v>1242</v>
      </c>
      <c r="I137" s="35"/>
    </row>
    <row r="138" spans="1:9" ht="30" x14ac:dyDescent="0.25">
      <c r="A138" s="10" t="s">
        <v>440</v>
      </c>
      <c r="B138" s="29" t="s">
        <v>441</v>
      </c>
      <c r="C138" s="11"/>
      <c r="D138" s="12" t="s">
        <v>442</v>
      </c>
      <c r="E138" s="15" t="s">
        <v>443</v>
      </c>
      <c r="F138" s="12">
        <v>3.4600000000000004</v>
      </c>
      <c r="G138" s="27">
        <v>1245.5999999999999</v>
      </c>
      <c r="I138" s="35"/>
    </row>
    <row r="139" spans="1:9" x14ac:dyDescent="0.25">
      <c r="A139" s="10" t="s">
        <v>444</v>
      </c>
      <c r="B139" s="29" t="s">
        <v>445</v>
      </c>
      <c r="C139" s="11"/>
      <c r="D139" s="12" t="s">
        <v>446</v>
      </c>
      <c r="E139" s="15" t="s">
        <v>447</v>
      </c>
      <c r="F139" s="12">
        <v>2.75</v>
      </c>
      <c r="G139" s="27">
        <v>990</v>
      </c>
      <c r="I139" s="35"/>
    </row>
    <row r="140" spans="1:9" x14ac:dyDescent="0.25">
      <c r="A140" s="10" t="s">
        <v>448</v>
      </c>
      <c r="B140" s="29" t="s">
        <v>449</v>
      </c>
      <c r="C140" s="11"/>
      <c r="D140" s="12" t="s">
        <v>450</v>
      </c>
      <c r="E140" s="15" t="s">
        <v>451</v>
      </c>
      <c r="F140" s="12">
        <v>4.91</v>
      </c>
      <c r="G140" s="27">
        <v>1767.6</v>
      </c>
      <c r="I140" s="35"/>
    </row>
    <row r="141" spans="1:9" x14ac:dyDescent="0.25">
      <c r="A141" s="10" t="s">
        <v>452</v>
      </c>
      <c r="B141" s="29" t="s">
        <v>449</v>
      </c>
      <c r="C141" s="11"/>
      <c r="D141" s="12" t="s">
        <v>453</v>
      </c>
      <c r="E141" s="15" t="s">
        <v>454</v>
      </c>
      <c r="F141" s="12">
        <v>4.91</v>
      </c>
      <c r="G141" s="27">
        <v>1767.6</v>
      </c>
      <c r="I141" s="35"/>
    </row>
    <row r="142" spans="1:9" ht="30" x14ac:dyDescent="0.25">
      <c r="A142" s="10" t="s">
        <v>455</v>
      </c>
      <c r="B142" s="29" t="s">
        <v>456</v>
      </c>
      <c r="C142" s="11"/>
      <c r="D142" s="12" t="s">
        <v>457</v>
      </c>
      <c r="E142" s="15" t="s">
        <v>458</v>
      </c>
      <c r="F142" s="12">
        <v>7.0600000000000005</v>
      </c>
      <c r="G142" s="27">
        <v>2541.6</v>
      </c>
      <c r="I142" s="35"/>
    </row>
    <row r="143" spans="1:9" x14ac:dyDescent="0.25">
      <c r="A143" s="10" t="s">
        <v>459</v>
      </c>
      <c r="B143" s="29" t="s">
        <v>456</v>
      </c>
      <c r="C143" s="11"/>
      <c r="D143" s="12" t="s">
        <v>460</v>
      </c>
      <c r="E143" s="15" t="s">
        <v>461</v>
      </c>
      <c r="F143" s="12">
        <v>1.06</v>
      </c>
      <c r="G143" s="27">
        <v>381.6</v>
      </c>
      <c r="I143" s="35"/>
    </row>
    <row r="144" spans="1:9" x14ac:dyDescent="0.25">
      <c r="A144" s="10" t="s">
        <v>462</v>
      </c>
      <c r="B144" s="29" t="s">
        <v>456</v>
      </c>
      <c r="C144" s="11"/>
      <c r="D144" s="12" t="s">
        <v>463</v>
      </c>
      <c r="E144" s="15" t="s">
        <v>464</v>
      </c>
      <c r="F144" s="12">
        <v>1.06</v>
      </c>
      <c r="G144" s="27">
        <v>381.6</v>
      </c>
      <c r="I144" s="35"/>
    </row>
    <row r="145" spans="1:9" x14ac:dyDescent="0.25">
      <c r="A145" s="10" t="s">
        <v>465</v>
      </c>
      <c r="B145" s="29" t="s">
        <v>456</v>
      </c>
      <c r="C145" s="11"/>
      <c r="D145" s="12" t="s">
        <v>466</v>
      </c>
      <c r="E145" s="15" t="s">
        <v>467</v>
      </c>
      <c r="F145" s="12">
        <v>1.46</v>
      </c>
      <c r="G145" s="27">
        <v>525.6</v>
      </c>
      <c r="I145" s="35"/>
    </row>
    <row r="146" spans="1:9" x14ac:dyDescent="0.25">
      <c r="A146" s="10" t="s">
        <v>468</v>
      </c>
      <c r="B146" s="29" t="s">
        <v>456</v>
      </c>
      <c r="C146" s="11"/>
      <c r="D146" s="12" t="s">
        <v>469</v>
      </c>
      <c r="E146" s="15" t="s">
        <v>470</v>
      </c>
      <c r="F146" s="12">
        <v>1.06</v>
      </c>
      <c r="G146" s="27">
        <v>381.6</v>
      </c>
      <c r="I146" s="35"/>
    </row>
    <row r="147" spans="1:9" x14ac:dyDescent="0.25">
      <c r="A147" s="10" t="s">
        <v>471</v>
      </c>
      <c r="B147" s="29" t="s">
        <v>456</v>
      </c>
      <c r="C147" s="11"/>
      <c r="D147" s="12" t="s">
        <v>472</v>
      </c>
      <c r="E147" s="15" t="s">
        <v>473</v>
      </c>
      <c r="F147" s="12">
        <v>1.06</v>
      </c>
      <c r="G147" s="27">
        <v>381.6</v>
      </c>
      <c r="I147" s="35"/>
    </row>
    <row r="148" spans="1:9" x14ac:dyDescent="0.25">
      <c r="A148" s="19" t="s">
        <v>474</v>
      </c>
      <c r="B148" s="30" t="s">
        <v>456</v>
      </c>
      <c r="C148" s="21"/>
      <c r="D148" s="20" t="s">
        <v>475</v>
      </c>
      <c r="E148" s="31" t="s">
        <v>476</v>
      </c>
      <c r="F148" s="20">
        <v>1.06</v>
      </c>
      <c r="G148" s="32">
        <v>381.6</v>
      </c>
      <c r="I148" s="35"/>
    </row>
    <row r="149" spans="1:9" x14ac:dyDescent="0.25">
      <c r="A149" s="22" t="s">
        <v>304</v>
      </c>
      <c r="B149" s="23"/>
      <c r="C149" s="23"/>
      <c r="D149" s="87"/>
      <c r="E149" s="87"/>
      <c r="F149" s="87"/>
      <c r="I149" s="35"/>
    </row>
    <row r="150" spans="1:9" x14ac:dyDescent="0.25">
      <c r="A150" s="69" t="s">
        <v>305</v>
      </c>
      <c r="B150" s="69"/>
      <c r="C150" s="69"/>
      <c r="D150" s="69"/>
      <c r="E150" s="69"/>
      <c r="F150" s="69"/>
      <c r="I150" s="35"/>
    </row>
    <row r="151" spans="1:9" ht="35.25" customHeight="1" x14ac:dyDescent="0.25">
      <c r="A151" s="69" t="s">
        <v>477</v>
      </c>
      <c r="B151" s="69"/>
      <c r="C151" s="69"/>
      <c r="D151" s="69"/>
      <c r="E151" s="69"/>
      <c r="F151" s="69"/>
      <c r="I151" s="35"/>
    </row>
    <row r="152" spans="1:9" ht="39.75" customHeight="1" x14ac:dyDescent="0.25">
      <c r="A152" s="69" t="s">
        <v>478</v>
      </c>
      <c r="B152" s="69"/>
      <c r="C152" s="69"/>
      <c r="D152" s="69"/>
      <c r="E152" s="69"/>
      <c r="F152" s="69"/>
      <c r="I152" s="35"/>
    </row>
    <row r="153" spans="1:9" x14ac:dyDescent="0.25">
      <c r="A153" s="69" t="s">
        <v>306</v>
      </c>
      <c r="B153" s="69"/>
      <c r="C153" s="69"/>
      <c r="D153" s="69"/>
      <c r="E153" s="69"/>
      <c r="F153" s="69"/>
      <c r="I153" s="35"/>
    </row>
    <row r="154" spans="1:9" x14ac:dyDescent="0.25">
      <c r="A154" s="69" t="s">
        <v>307</v>
      </c>
      <c r="B154" s="69"/>
      <c r="C154" s="69"/>
      <c r="D154" s="69"/>
      <c r="E154" s="69"/>
      <c r="F154" s="69"/>
      <c r="I154" s="35"/>
    </row>
    <row r="155" spans="1:9" x14ac:dyDescent="0.25">
      <c r="A155" s="69" t="s">
        <v>308</v>
      </c>
      <c r="B155" s="69"/>
      <c r="C155" s="69"/>
      <c r="D155" s="69"/>
      <c r="E155" s="69"/>
      <c r="F155" s="69"/>
      <c r="I155" s="35"/>
    </row>
    <row r="156" spans="1:9" x14ac:dyDescent="0.25">
      <c r="A156" s="69" t="s">
        <v>309</v>
      </c>
      <c r="B156" s="69"/>
      <c r="C156" s="69"/>
      <c r="D156" s="69"/>
      <c r="E156" s="69"/>
      <c r="F156" s="69"/>
      <c r="I156" s="35"/>
    </row>
    <row r="157" spans="1:9" x14ac:dyDescent="0.25">
      <c r="A157" s="69" t="s">
        <v>310</v>
      </c>
      <c r="B157" s="69"/>
      <c r="C157" s="69"/>
      <c r="D157" s="69"/>
      <c r="E157" s="69"/>
      <c r="F157" s="69"/>
      <c r="I157" s="35"/>
    </row>
    <row r="158" spans="1:9" x14ac:dyDescent="0.25">
      <c r="A158" s="69" t="s">
        <v>311</v>
      </c>
      <c r="B158" s="69"/>
      <c r="C158" s="69"/>
      <c r="D158" s="69"/>
      <c r="E158" s="69"/>
      <c r="F158" s="69"/>
      <c r="I158" s="35"/>
    </row>
    <row r="159" spans="1:9" x14ac:dyDescent="0.25">
      <c r="A159" s="69" t="s">
        <v>312</v>
      </c>
      <c r="B159" s="69"/>
      <c r="C159" s="69"/>
      <c r="D159" s="69"/>
      <c r="E159" s="69"/>
      <c r="F159" s="69"/>
      <c r="I159" s="35"/>
    </row>
    <row r="160" spans="1:9" ht="54.75" customHeight="1" x14ac:dyDescent="0.25">
      <c r="A160" s="69" t="s">
        <v>313</v>
      </c>
      <c r="B160" s="69"/>
      <c r="C160" s="69"/>
      <c r="D160" s="69"/>
      <c r="E160" s="69"/>
      <c r="F160" s="69"/>
      <c r="I160" s="35"/>
    </row>
    <row r="161" spans="1:9" ht="70.5" customHeight="1" x14ac:dyDescent="0.25">
      <c r="A161" s="69" t="s">
        <v>314</v>
      </c>
      <c r="B161" s="69"/>
      <c r="C161" s="69"/>
      <c r="D161" s="69"/>
      <c r="E161" s="69"/>
      <c r="F161" s="69"/>
      <c r="I161" s="35"/>
    </row>
    <row r="162" spans="1:9" ht="51" customHeight="1" x14ac:dyDescent="0.25">
      <c r="A162" s="69" t="s">
        <v>315</v>
      </c>
      <c r="B162" s="69"/>
      <c r="C162" s="69"/>
      <c r="D162" s="69"/>
      <c r="E162" s="69"/>
      <c r="F162" s="69"/>
      <c r="I162" s="35"/>
    </row>
    <row r="163" spans="1:9" x14ac:dyDescent="0.25">
      <c r="A163" s="69" t="s">
        <v>479</v>
      </c>
      <c r="B163" s="69"/>
      <c r="C163" s="69"/>
      <c r="D163" s="69"/>
      <c r="E163" s="69"/>
      <c r="F163" s="69"/>
      <c r="I163" s="35"/>
    </row>
    <row r="164" spans="1:9" x14ac:dyDescent="0.25">
      <c r="A164" s="88" t="s">
        <v>480</v>
      </c>
      <c r="B164" s="88"/>
      <c r="C164" s="88"/>
      <c r="D164" s="88"/>
      <c r="E164" s="88"/>
      <c r="F164" s="88"/>
      <c r="I164" s="35"/>
    </row>
    <row r="165" spans="1:9" x14ac:dyDescent="0.25">
      <c r="I165" s="35"/>
    </row>
    <row r="166" spans="1:9" x14ac:dyDescent="0.25">
      <c r="I166" s="35"/>
    </row>
    <row r="167" spans="1:9" ht="59.25" customHeight="1" x14ac:dyDescent="0.25">
      <c r="A167" s="70" t="s">
        <v>316</v>
      </c>
      <c r="B167" s="70"/>
      <c r="C167" s="70"/>
      <c r="D167" s="70"/>
      <c r="E167" s="70"/>
      <c r="F167" s="70"/>
      <c r="G167" s="70"/>
      <c r="I167" s="35"/>
    </row>
    <row r="168" spans="1:9" x14ac:dyDescent="0.25">
      <c r="A168" s="6"/>
      <c r="B168" s="7"/>
      <c r="C168" s="6"/>
      <c r="D168" s="8"/>
      <c r="E168" s="6"/>
      <c r="F168" s="6"/>
      <c r="G168" s="26" t="s">
        <v>3</v>
      </c>
      <c r="I168" s="35"/>
    </row>
    <row r="169" spans="1:9" x14ac:dyDescent="0.25">
      <c r="A169" s="71" t="s">
        <v>4</v>
      </c>
      <c r="B169" s="73" t="s">
        <v>5</v>
      </c>
      <c r="C169" s="73" t="s">
        <v>6</v>
      </c>
      <c r="D169" s="73" t="s">
        <v>7</v>
      </c>
      <c r="E169" s="75" t="s">
        <v>8</v>
      </c>
      <c r="F169" s="77" t="s">
        <v>9</v>
      </c>
      <c r="G169" s="79" t="s">
        <v>10</v>
      </c>
      <c r="I169" s="35"/>
    </row>
    <row r="170" spans="1:9" ht="48" customHeight="1" x14ac:dyDescent="0.25">
      <c r="A170" s="72"/>
      <c r="B170" s="74"/>
      <c r="C170" s="74"/>
      <c r="D170" s="74"/>
      <c r="E170" s="76"/>
      <c r="F170" s="78"/>
      <c r="G170" s="80"/>
      <c r="I170" s="35"/>
    </row>
    <row r="171" spans="1:9" ht="43.5" customHeight="1" x14ac:dyDescent="0.25">
      <c r="A171" s="81" t="s">
        <v>11</v>
      </c>
      <c r="B171" s="82"/>
      <c r="C171" s="82"/>
      <c r="D171" s="82"/>
      <c r="E171" s="82"/>
      <c r="F171" s="82"/>
      <c r="G171" s="83"/>
      <c r="I171" s="35"/>
    </row>
    <row r="172" spans="1:9" ht="45" x14ac:dyDescent="0.25">
      <c r="A172" s="10" t="s">
        <v>12</v>
      </c>
      <c r="B172" s="11"/>
      <c r="C172" s="11"/>
      <c r="D172" s="12" t="s">
        <v>13</v>
      </c>
      <c r="E172" s="13" t="s">
        <v>14</v>
      </c>
      <c r="F172" s="12">
        <f>F10</f>
        <v>1.95</v>
      </c>
      <c r="G172" s="27">
        <v>735.15</v>
      </c>
      <c r="I172" s="35"/>
    </row>
    <row r="173" spans="1:9" ht="45" x14ac:dyDescent="0.25">
      <c r="A173" s="10" t="s">
        <v>15</v>
      </c>
      <c r="B173" s="11"/>
      <c r="C173" s="11"/>
      <c r="D173" s="12" t="s">
        <v>16</v>
      </c>
      <c r="E173" s="13" t="s">
        <v>17</v>
      </c>
      <c r="F173" s="12">
        <f t="shared" ref="F173:F212" si="0">F11</f>
        <v>1.37</v>
      </c>
      <c r="G173" s="27">
        <v>516.49</v>
      </c>
      <c r="I173" s="35"/>
    </row>
    <row r="174" spans="1:9" ht="45" x14ac:dyDescent="0.25">
      <c r="A174" s="10" t="s">
        <v>18</v>
      </c>
      <c r="B174" s="11"/>
      <c r="C174" s="11"/>
      <c r="D174" s="12" t="s">
        <v>19</v>
      </c>
      <c r="E174" s="13" t="s">
        <v>20</v>
      </c>
      <c r="F174" s="12">
        <f t="shared" si="0"/>
        <v>1.68</v>
      </c>
      <c r="G174" s="27">
        <v>633.36</v>
      </c>
      <c r="I174" s="35"/>
    </row>
    <row r="175" spans="1:9" ht="45" x14ac:dyDescent="0.25">
      <c r="A175" s="10" t="s">
        <v>21</v>
      </c>
      <c r="B175" s="11"/>
      <c r="C175" s="11"/>
      <c r="D175" s="12" t="s">
        <v>22</v>
      </c>
      <c r="E175" s="13" t="s">
        <v>23</v>
      </c>
      <c r="F175" s="12">
        <f t="shared" si="0"/>
        <v>1.18</v>
      </c>
      <c r="G175" s="27">
        <v>444.86</v>
      </c>
      <c r="I175" s="35"/>
    </row>
    <row r="176" spans="1:9" ht="30" x14ac:dyDescent="0.25">
      <c r="A176" s="10" t="s">
        <v>24</v>
      </c>
      <c r="B176" s="11"/>
      <c r="C176" s="11"/>
      <c r="D176" s="12" t="s">
        <v>25</v>
      </c>
      <c r="E176" s="13" t="s">
        <v>26</v>
      </c>
      <c r="F176" s="12">
        <f t="shared" si="0"/>
        <v>1.68</v>
      </c>
      <c r="G176" s="27">
        <v>633.36</v>
      </c>
      <c r="I176" s="35"/>
    </row>
    <row r="177" spans="1:9" ht="30" x14ac:dyDescent="0.25">
      <c r="A177" s="10" t="s">
        <v>27</v>
      </c>
      <c r="B177" s="11"/>
      <c r="C177" s="11"/>
      <c r="D177" s="12" t="s">
        <v>28</v>
      </c>
      <c r="E177" s="13" t="s">
        <v>29</v>
      </c>
      <c r="F177" s="12">
        <f t="shared" si="0"/>
        <v>1.18</v>
      </c>
      <c r="G177" s="27">
        <v>444.86</v>
      </c>
      <c r="I177" s="35"/>
    </row>
    <row r="178" spans="1:9" ht="45" x14ac:dyDescent="0.25">
      <c r="A178" s="10" t="s">
        <v>30</v>
      </c>
      <c r="B178" s="11"/>
      <c r="C178" s="11"/>
      <c r="D178" s="12" t="s">
        <v>31</v>
      </c>
      <c r="E178" s="13" t="s">
        <v>32</v>
      </c>
      <c r="F178" s="12">
        <f t="shared" si="0"/>
        <v>1.4</v>
      </c>
      <c r="G178" s="27">
        <v>527.79999999999995</v>
      </c>
      <c r="I178" s="35"/>
    </row>
    <row r="179" spans="1:9" ht="45" x14ac:dyDescent="0.25">
      <c r="A179" s="10" t="s">
        <v>33</v>
      </c>
      <c r="B179" s="11"/>
      <c r="C179" s="11"/>
      <c r="D179" s="12" t="s">
        <v>34</v>
      </c>
      <c r="E179" s="13" t="s">
        <v>35</v>
      </c>
      <c r="F179" s="12">
        <f t="shared" si="0"/>
        <v>1.08</v>
      </c>
      <c r="G179" s="27">
        <v>407.16</v>
      </c>
      <c r="I179" s="35"/>
    </row>
    <row r="180" spans="1:9" ht="45" x14ac:dyDescent="0.25">
      <c r="A180" s="10" t="s">
        <v>36</v>
      </c>
      <c r="B180" s="11"/>
      <c r="C180" s="11"/>
      <c r="D180" s="14" t="s">
        <v>37</v>
      </c>
      <c r="E180" s="15" t="s">
        <v>38</v>
      </c>
      <c r="F180" s="12">
        <f t="shared" si="0"/>
        <v>0.32</v>
      </c>
      <c r="G180" s="27">
        <v>120.64</v>
      </c>
      <c r="I180" s="35"/>
    </row>
    <row r="181" spans="1:9" x14ac:dyDescent="0.25">
      <c r="A181" s="10" t="s">
        <v>39</v>
      </c>
      <c r="B181" s="11"/>
      <c r="C181" s="11" t="s">
        <v>40</v>
      </c>
      <c r="D181" s="14" t="s">
        <v>41</v>
      </c>
      <c r="E181" s="15" t="s">
        <v>42</v>
      </c>
      <c r="F181" s="12">
        <f t="shared" si="0"/>
        <v>0.87</v>
      </c>
      <c r="G181" s="27">
        <v>327.99</v>
      </c>
      <c r="I181" s="35"/>
    </row>
    <row r="182" spans="1:9" ht="30" x14ac:dyDescent="0.25">
      <c r="A182" s="10" t="s">
        <v>43</v>
      </c>
      <c r="B182" s="11"/>
      <c r="C182" s="11" t="s">
        <v>321</v>
      </c>
      <c r="D182" s="14" t="s">
        <v>322</v>
      </c>
      <c r="E182" s="15" t="s">
        <v>323</v>
      </c>
      <c r="F182" s="12">
        <f t="shared" si="0"/>
        <v>4</v>
      </c>
      <c r="G182" s="27">
        <v>1508</v>
      </c>
      <c r="I182" s="35"/>
    </row>
    <row r="183" spans="1:9" x14ac:dyDescent="0.25">
      <c r="A183" s="10" t="s">
        <v>46</v>
      </c>
      <c r="B183" s="11"/>
      <c r="C183" s="11"/>
      <c r="D183" s="14" t="s">
        <v>44</v>
      </c>
      <c r="E183" s="15" t="s">
        <v>45</v>
      </c>
      <c r="F183" s="12">
        <f t="shared" si="0"/>
        <v>0.96</v>
      </c>
      <c r="G183" s="27">
        <v>361.92</v>
      </c>
      <c r="I183" s="35"/>
    </row>
    <row r="184" spans="1:9" x14ac:dyDescent="0.25">
      <c r="A184" s="10" t="s">
        <v>49</v>
      </c>
      <c r="B184" s="11"/>
      <c r="C184" s="11"/>
      <c r="D184" s="14" t="s">
        <v>324</v>
      </c>
      <c r="E184" s="15" t="s">
        <v>325</v>
      </c>
      <c r="F184" s="12">
        <f t="shared" si="0"/>
        <v>0.31</v>
      </c>
      <c r="G184" s="27">
        <v>116.87</v>
      </c>
      <c r="I184" s="35"/>
    </row>
    <row r="185" spans="1:9" x14ac:dyDescent="0.25">
      <c r="A185" s="10" t="s">
        <v>53</v>
      </c>
      <c r="B185" s="11"/>
      <c r="C185" s="11"/>
      <c r="D185" s="14" t="s">
        <v>47</v>
      </c>
      <c r="E185" s="28" t="s">
        <v>48</v>
      </c>
      <c r="F185" s="12">
        <f t="shared" si="0"/>
        <v>0.5</v>
      </c>
      <c r="G185" s="27">
        <v>188.5</v>
      </c>
      <c r="I185" s="35"/>
    </row>
    <row r="186" spans="1:9" ht="45" x14ac:dyDescent="0.25">
      <c r="A186" s="10" t="s">
        <v>57</v>
      </c>
      <c r="B186" s="11"/>
      <c r="C186" s="11" t="s">
        <v>326</v>
      </c>
      <c r="D186" s="14" t="s">
        <v>327</v>
      </c>
      <c r="E186" s="28" t="s">
        <v>328</v>
      </c>
      <c r="F186" s="12">
        <f t="shared" si="0"/>
        <v>0.93</v>
      </c>
      <c r="G186" s="27">
        <v>350.61</v>
      </c>
      <c r="I186" s="35"/>
    </row>
    <row r="187" spans="1:9" x14ac:dyDescent="0.25">
      <c r="A187" s="10" t="s">
        <v>60</v>
      </c>
      <c r="B187" s="12" t="s">
        <v>50</v>
      </c>
      <c r="C187" s="12"/>
      <c r="D187" s="12" t="s">
        <v>51</v>
      </c>
      <c r="E187" s="13" t="s">
        <v>52</v>
      </c>
      <c r="F187" s="12">
        <f t="shared" si="0"/>
        <v>10.23</v>
      </c>
      <c r="G187" s="27">
        <v>3856.71</v>
      </c>
      <c r="I187" s="35"/>
    </row>
    <row r="188" spans="1:9" ht="30" x14ac:dyDescent="0.25">
      <c r="A188" s="10" t="s">
        <v>63</v>
      </c>
      <c r="B188" s="12" t="s">
        <v>50</v>
      </c>
      <c r="C188" s="12"/>
      <c r="D188" s="12" t="s">
        <v>329</v>
      </c>
      <c r="E188" s="13" t="s">
        <v>330</v>
      </c>
      <c r="F188" s="12">
        <f t="shared" si="0"/>
        <v>8.07</v>
      </c>
      <c r="G188" s="27">
        <v>3042.39</v>
      </c>
      <c r="I188" s="35"/>
    </row>
    <row r="189" spans="1:9" x14ac:dyDescent="0.25">
      <c r="A189" s="10" t="s">
        <v>66</v>
      </c>
      <c r="B189" s="12" t="s">
        <v>50</v>
      </c>
      <c r="C189" s="12"/>
      <c r="D189" s="12" t="s">
        <v>331</v>
      </c>
      <c r="E189" s="13" t="s">
        <v>332</v>
      </c>
      <c r="F189" s="12">
        <f t="shared" si="0"/>
        <v>1.95</v>
      </c>
      <c r="G189" s="27">
        <v>735.15</v>
      </c>
      <c r="I189" s="35"/>
    </row>
    <row r="190" spans="1:9" x14ac:dyDescent="0.25">
      <c r="A190" s="10" t="s">
        <v>69</v>
      </c>
      <c r="B190" s="12" t="s">
        <v>50</v>
      </c>
      <c r="C190" s="12"/>
      <c r="D190" s="12" t="s">
        <v>333</v>
      </c>
      <c r="E190" s="13" t="s">
        <v>334</v>
      </c>
      <c r="F190" s="12">
        <f t="shared" si="0"/>
        <v>1.95</v>
      </c>
      <c r="G190" s="27">
        <v>735.15</v>
      </c>
      <c r="I190" s="35"/>
    </row>
    <row r="191" spans="1:9" x14ac:dyDescent="0.25">
      <c r="A191" s="10" t="s">
        <v>72</v>
      </c>
      <c r="B191" s="12" t="s">
        <v>54</v>
      </c>
      <c r="C191" s="12"/>
      <c r="D191" s="12" t="s">
        <v>55</v>
      </c>
      <c r="E191" s="13" t="s">
        <v>56</v>
      </c>
      <c r="F191" s="12">
        <f t="shared" si="0"/>
        <v>11.16</v>
      </c>
      <c r="G191" s="27">
        <v>4207.32</v>
      </c>
      <c r="I191" s="35"/>
    </row>
    <row r="192" spans="1:9" x14ac:dyDescent="0.25">
      <c r="A192" s="10" t="s">
        <v>75</v>
      </c>
      <c r="B192" s="12" t="s">
        <v>54</v>
      </c>
      <c r="C192" s="12"/>
      <c r="D192" s="12" t="s">
        <v>58</v>
      </c>
      <c r="E192" s="13" t="s">
        <v>59</v>
      </c>
      <c r="F192" s="12">
        <f t="shared" si="0"/>
        <v>5.04</v>
      </c>
      <c r="G192" s="27">
        <v>1900.08</v>
      </c>
      <c r="I192" s="35"/>
    </row>
    <row r="193" spans="1:9" x14ac:dyDescent="0.25">
      <c r="A193" s="10" t="s">
        <v>79</v>
      </c>
      <c r="B193" s="12" t="s">
        <v>54</v>
      </c>
      <c r="C193" s="12"/>
      <c r="D193" s="12" t="s">
        <v>61</v>
      </c>
      <c r="E193" s="13" t="s">
        <v>62</v>
      </c>
      <c r="F193" s="12">
        <f t="shared" si="0"/>
        <v>5.04</v>
      </c>
      <c r="G193" s="27">
        <v>1900.08</v>
      </c>
      <c r="I193" s="35"/>
    </row>
    <row r="194" spans="1:9" x14ac:dyDescent="0.25">
      <c r="A194" s="10" t="s">
        <v>82</v>
      </c>
      <c r="B194" s="12" t="s">
        <v>54</v>
      </c>
      <c r="C194" s="12"/>
      <c r="D194" s="12" t="s">
        <v>64</v>
      </c>
      <c r="E194" s="13" t="s">
        <v>65</v>
      </c>
      <c r="F194" s="12">
        <f t="shared" si="0"/>
        <v>5.04</v>
      </c>
      <c r="G194" s="27">
        <v>1900.08</v>
      </c>
      <c r="I194" s="35"/>
    </row>
    <row r="195" spans="1:9" x14ac:dyDescent="0.25">
      <c r="A195" s="10" t="s">
        <v>86</v>
      </c>
      <c r="B195" s="12" t="s">
        <v>54</v>
      </c>
      <c r="C195" s="12"/>
      <c r="D195" s="12" t="s">
        <v>67</v>
      </c>
      <c r="E195" s="13" t="s">
        <v>68</v>
      </c>
      <c r="F195" s="12">
        <f t="shared" si="0"/>
        <v>6.9</v>
      </c>
      <c r="G195" s="27">
        <v>2601.3000000000002</v>
      </c>
      <c r="I195" s="35"/>
    </row>
    <row r="196" spans="1:9" x14ac:dyDescent="0.25">
      <c r="A196" s="10" t="s">
        <v>90</v>
      </c>
      <c r="B196" s="12" t="s">
        <v>54</v>
      </c>
      <c r="C196" s="12"/>
      <c r="D196" s="12" t="s">
        <v>70</v>
      </c>
      <c r="E196" s="13" t="s">
        <v>71</v>
      </c>
      <c r="F196" s="12">
        <f t="shared" si="0"/>
        <v>6.9</v>
      </c>
      <c r="G196" s="27">
        <v>2601.3000000000002</v>
      </c>
      <c r="I196" s="35"/>
    </row>
    <row r="197" spans="1:9" x14ac:dyDescent="0.25">
      <c r="A197" s="10" t="s">
        <v>94</v>
      </c>
      <c r="B197" s="12" t="s">
        <v>54</v>
      </c>
      <c r="C197" s="12"/>
      <c r="D197" s="12" t="s">
        <v>73</v>
      </c>
      <c r="E197" s="13" t="s">
        <v>74</v>
      </c>
      <c r="F197" s="12">
        <f t="shared" si="0"/>
        <v>6.9</v>
      </c>
      <c r="G197" s="27">
        <v>2601.3000000000002</v>
      </c>
      <c r="I197" s="35"/>
    </row>
    <row r="198" spans="1:9" x14ac:dyDescent="0.25">
      <c r="A198" s="10" t="s">
        <v>98</v>
      </c>
      <c r="B198" s="12" t="s">
        <v>76</v>
      </c>
      <c r="C198" s="12"/>
      <c r="D198" s="12" t="s">
        <v>77</v>
      </c>
      <c r="E198" s="13" t="s">
        <v>78</v>
      </c>
      <c r="F198" s="12">
        <f t="shared" si="0"/>
        <v>3.63</v>
      </c>
      <c r="G198" s="27">
        <v>1368.51</v>
      </c>
      <c r="I198" s="35"/>
    </row>
    <row r="199" spans="1:9" ht="75" x14ac:dyDescent="0.25">
      <c r="A199" s="10" t="s">
        <v>102</v>
      </c>
      <c r="B199" s="16" t="s">
        <v>80</v>
      </c>
      <c r="C199" s="16"/>
      <c r="D199" s="12" t="s">
        <v>318</v>
      </c>
      <c r="E199" s="13" t="s">
        <v>81</v>
      </c>
      <c r="F199" s="12">
        <f t="shared" si="0"/>
        <v>5.5900000000000007</v>
      </c>
      <c r="G199" s="27">
        <v>2107.4299999999998</v>
      </c>
      <c r="I199" s="35"/>
    </row>
    <row r="200" spans="1:9" ht="45" x14ac:dyDescent="0.25">
      <c r="A200" s="10" t="s">
        <v>105</v>
      </c>
      <c r="B200" s="16" t="s">
        <v>335</v>
      </c>
      <c r="C200" s="16"/>
      <c r="D200" s="12" t="s">
        <v>336</v>
      </c>
      <c r="E200" s="13" t="s">
        <v>337</v>
      </c>
      <c r="F200" s="12">
        <f t="shared" si="0"/>
        <v>3.5100000000000002</v>
      </c>
      <c r="G200" s="27">
        <v>1323.27</v>
      </c>
      <c r="I200" s="35"/>
    </row>
    <row r="201" spans="1:9" ht="45" x14ac:dyDescent="0.25">
      <c r="A201" s="10" t="s">
        <v>109</v>
      </c>
      <c r="B201" s="16" t="s">
        <v>335</v>
      </c>
      <c r="C201" s="16"/>
      <c r="D201" s="12" t="s">
        <v>338</v>
      </c>
      <c r="E201" s="13" t="s">
        <v>339</v>
      </c>
      <c r="F201" s="12">
        <f t="shared" si="0"/>
        <v>1.95</v>
      </c>
      <c r="G201" s="27">
        <v>735.15</v>
      </c>
      <c r="I201" s="35"/>
    </row>
    <row r="202" spans="1:9" ht="45" x14ac:dyDescent="0.25">
      <c r="A202" s="10" t="s">
        <v>113</v>
      </c>
      <c r="B202" s="16" t="s">
        <v>335</v>
      </c>
      <c r="C202" s="16"/>
      <c r="D202" s="12" t="s">
        <v>340</v>
      </c>
      <c r="E202" s="13" t="s">
        <v>341</v>
      </c>
      <c r="F202" s="12">
        <f t="shared" si="0"/>
        <v>1.95</v>
      </c>
      <c r="G202" s="27">
        <v>735.15</v>
      </c>
      <c r="I202" s="35"/>
    </row>
    <row r="203" spans="1:9" x14ac:dyDescent="0.25">
      <c r="A203" s="10" t="s">
        <v>117</v>
      </c>
      <c r="B203" s="12" t="s">
        <v>83</v>
      </c>
      <c r="C203" s="12"/>
      <c r="D203" s="12" t="s">
        <v>84</v>
      </c>
      <c r="E203" s="13" t="s">
        <v>85</v>
      </c>
      <c r="F203" s="12">
        <f t="shared" si="0"/>
        <v>2.0500000000000003</v>
      </c>
      <c r="G203" s="27">
        <v>772.85</v>
      </c>
      <c r="I203" s="35"/>
    </row>
    <row r="204" spans="1:9" x14ac:dyDescent="0.25">
      <c r="A204" s="10" t="s">
        <v>190</v>
      </c>
      <c r="B204" s="12" t="s">
        <v>87</v>
      </c>
      <c r="C204" s="12"/>
      <c r="D204" s="12" t="s">
        <v>88</v>
      </c>
      <c r="E204" s="13" t="s">
        <v>89</v>
      </c>
      <c r="F204" s="12">
        <f t="shared" si="0"/>
        <v>1.9300000000000002</v>
      </c>
      <c r="G204" s="27">
        <v>727.61</v>
      </c>
      <c r="I204" s="35"/>
    </row>
    <row r="205" spans="1:9" x14ac:dyDescent="0.25">
      <c r="A205" s="10" t="s">
        <v>193</v>
      </c>
      <c r="B205" s="12" t="s">
        <v>91</v>
      </c>
      <c r="C205" s="12"/>
      <c r="D205" s="12" t="s">
        <v>92</v>
      </c>
      <c r="E205" s="13" t="s">
        <v>93</v>
      </c>
      <c r="F205" s="12">
        <f t="shared" si="0"/>
        <v>2.9000000000000004</v>
      </c>
      <c r="G205" s="27">
        <v>1093.3</v>
      </c>
      <c r="I205" s="35"/>
    </row>
    <row r="206" spans="1:9" x14ac:dyDescent="0.25">
      <c r="A206" s="10" t="s">
        <v>196</v>
      </c>
      <c r="B206" s="12" t="s">
        <v>95</v>
      </c>
      <c r="C206" s="12"/>
      <c r="D206" s="12" t="s">
        <v>96</v>
      </c>
      <c r="E206" s="13" t="s">
        <v>97</v>
      </c>
      <c r="F206" s="12">
        <f t="shared" si="0"/>
        <v>4.05</v>
      </c>
      <c r="G206" s="27">
        <v>1526.85</v>
      </c>
      <c r="I206" s="35"/>
    </row>
    <row r="207" spans="1:9" ht="30" x14ac:dyDescent="0.25">
      <c r="A207" s="10" t="s">
        <v>199</v>
      </c>
      <c r="B207" s="12" t="s">
        <v>99</v>
      </c>
      <c r="C207" s="12"/>
      <c r="D207" s="12" t="s">
        <v>100</v>
      </c>
      <c r="E207" s="13" t="s">
        <v>101</v>
      </c>
      <c r="F207" s="12">
        <f t="shared" si="0"/>
        <v>2.15</v>
      </c>
      <c r="G207" s="27">
        <v>810.55</v>
      </c>
      <c r="I207" s="35"/>
    </row>
    <row r="208" spans="1:9" x14ac:dyDescent="0.25">
      <c r="A208" s="10" t="s">
        <v>202</v>
      </c>
      <c r="B208" s="12" t="s">
        <v>103</v>
      </c>
      <c r="C208" s="12"/>
      <c r="D208" s="12" t="s">
        <v>342</v>
      </c>
      <c r="E208" s="18" t="s">
        <v>104</v>
      </c>
      <c r="F208" s="12">
        <f t="shared" si="0"/>
        <v>1.4300000000000002</v>
      </c>
      <c r="G208" s="27">
        <v>539.11</v>
      </c>
      <c r="I208" s="35"/>
    </row>
    <row r="209" spans="1:9" x14ac:dyDescent="0.25">
      <c r="A209" s="10" t="s">
        <v>205</v>
      </c>
      <c r="B209" s="29" t="s">
        <v>106</v>
      </c>
      <c r="C209" s="29"/>
      <c r="D209" s="12" t="s">
        <v>107</v>
      </c>
      <c r="E209" s="18" t="s">
        <v>108</v>
      </c>
      <c r="F209" s="12">
        <f t="shared" si="0"/>
        <v>4.4800000000000004</v>
      </c>
      <c r="G209" s="27">
        <v>1688.96</v>
      </c>
      <c r="I209" s="35"/>
    </row>
    <row r="210" spans="1:9" ht="45" x14ac:dyDescent="0.25">
      <c r="A210" s="10" t="s">
        <v>208</v>
      </c>
      <c r="B210" s="12" t="s">
        <v>110</v>
      </c>
      <c r="C210" s="12"/>
      <c r="D210" s="12" t="s">
        <v>111</v>
      </c>
      <c r="E210" s="13" t="s">
        <v>112</v>
      </c>
      <c r="F210" s="12">
        <f t="shared" si="0"/>
        <v>2.33</v>
      </c>
      <c r="G210" s="27">
        <v>878.41</v>
      </c>
      <c r="I210" s="35"/>
    </row>
    <row r="211" spans="1:9" ht="30" x14ac:dyDescent="0.25">
      <c r="A211" s="10" t="s">
        <v>211</v>
      </c>
      <c r="B211" s="29" t="s">
        <v>114</v>
      </c>
      <c r="C211" s="29"/>
      <c r="D211" s="12" t="s">
        <v>115</v>
      </c>
      <c r="E211" s="13" t="s">
        <v>116</v>
      </c>
      <c r="F211" s="12">
        <f t="shared" si="0"/>
        <v>8.0500000000000007</v>
      </c>
      <c r="G211" s="27">
        <v>3034.85</v>
      </c>
      <c r="I211" s="35"/>
    </row>
    <row r="212" spans="1:9" ht="30" x14ac:dyDescent="0.25">
      <c r="A212" s="10" t="s">
        <v>215</v>
      </c>
      <c r="B212" s="29" t="s">
        <v>114</v>
      </c>
      <c r="C212" s="29"/>
      <c r="D212" s="12" t="s">
        <v>118</v>
      </c>
      <c r="E212" s="13" t="s">
        <v>119</v>
      </c>
      <c r="F212" s="12">
        <f t="shared" si="0"/>
        <v>2.36</v>
      </c>
      <c r="G212" s="27">
        <v>889.72</v>
      </c>
      <c r="I212" s="35"/>
    </row>
    <row r="213" spans="1:9" x14ac:dyDescent="0.25">
      <c r="A213" s="10"/>
      <c r="B213" s="11"/>
      <c r="C213" s="11"/>
      <c r="D213" s="12"/>
      <c r="E213" s="13"/>
      <c r="F213" s="12"/>
      <c r="G213" s="27"/>
      <c r="I213" s="35"/>
    </row>
    <row r="214" spans="1:9" ht="15" customHeight="1" x14ac:dyDescent="0.25">
      <c r="A214" s="84" t="s">
        <v>120</v>
      </c>
      <c r="B214" s="85"/>
      <c r="C214" s="85"/>
      <c r="D214" s="85"/>
      <c r="E214" s="85"/>
      <c r="F214" s="85"/>
      <c r="G214" s="86"/>
      <c r="I214" s="35"/>
    </row>
    <row r="215" spans="1:9" ht="30" x14ac:dyDescent="0.25">
      <c r="A215" s="10" t="s">
        <v>343</v>
      </c>
      <c r="B215" s="16" t="s">
        <v>121</v>
      </c>
      <c r="C215" s="16" t="s">
        <v>122</v>
      </c>
      <c r="D215" s="16"/>
      <c r="E215" s="18" t="s">
        <v>123</v>
      </c>
      <c r="F215" s="12">
        <f>F53</f>
        <v>0</v>
      </c>
      <c r="G215" s="27">
        <v>0</v>
      </c>
      <c r="I215" s="35"/>
    </row>
    <row r="216" spans="1:9" ht="30" x14ac:dyDescent="0.25">
      <c r="A216" s="10" t="s">
        <v>344</v>
      </c>
      <c r="B216" s="16" t="s">
        <v>345</v>
      </c>
      <c r="C216" s="16"/>
      <c r="D216" s="12" t="s">
        <v>346</v>
      </c>
      <c r="E216" s="13" t="s">
        <v>347</v>
      </c>
      <c r="F216" s="12">
        <f t="shared" ref="F216:F279" si="1">F54</f>
        <v>2.4299999999999997</v>
      </c>
      <c r="G216" s="27">
        <v>916.11</v>
      </c>
      <c r="I216" s="35"/>
    </row>
    <row r="217" spans="1:9" ht="45" x14ac:dyDescent="0.25">
      <c r="A217" s="10" t="s">
        <v>348</v>
      </c>
      <c r="B217" s="12" t="s">
        <v>124</v>
      </c>
      <c r="C217" s="12"/>
      <c r="D217" s="12" t="s">
        <v>349</v>
      </c>
      <c r="E217" s="13" t="s">
        <v>125</v>
      </c>
      <c r="F217" s="12">
        <f t="shared" si="1"/>
        <v>1.78</v>
      </c>
      <c r="G217" s="27">
        <v>671.06</v>
      </c>
      <c r="I217" s="35"/>
    </row>
    <row r="218" spans="1:9" ht="30" x14ac:dyDescent="0.25">
      <c r="A218" s="10" t="s">
        <v>350</v>
      </c>
      <c r="B218" s="12"/>
      <c r="C218" s="12"/>
      <c r="D218" s="12" t="s">
        <v>351</v>
      </c>
      <c r="E218" s="13" t="s">
        <v>352</v>
      </c>
      <c r="F218" s="12">
        <f t="shared" si="1"/>
        <v>1</v>
      </c>
      <c r="G218" s="27">
        <v>377</v>
      </c>
      <c r="I218" s="35"/>
    </row>
    <row r="219" spans="1:9" ht="30" x14ac:dyDescent="0.25">
      <c r="A219" s="10" t="s">
        <v>353</v>
      </c>
      <c r="B219" s="12" t="s">
        <v>126</v>
      </c>
      <c r="C219" s="12"/>
      <c r="D219" s="12" t="s">
        <v>127</v>
      </c>
      <c r="E219" s="13" t="s">
        <v>128</v>
      </c>
      <c r="F219" s="12">
        <f t="shared" si="1"/>
        <v>5.2199999999999989</v>
      </c>
      <c r="G219" s="27">
        <v>1967.94</v>
      </c>
      <c r="I219" s="35"/>
    </row>
    <row r="220" spans="1:9" ht="30" x14ac:dyDescent="0.25">
      <c r="A220" s="10" t="s">
        <v>354</v>
      </c>
      <c r="B220" s="12" t="s">
        <v>126</v>
      </c>
      <c r="C220" s="12" t="s">
        <v>129</v>
      </c>
      <c r="D220" s="12" t="s">
        <v>130</v>
      </c>
      <c r="E220" s="13" t="s">
        <v>131</v>
      </c>
      <c r="F220" s="12">
        <f t="shared" si="1"/>
        <v>1.56</v>
      </c>
      <c r="G220" s="27">
        <v>588.12</v>
      </c>
      <c r="I220" s="35"/>
    </row>
    <row r="221" spans="1:9" ht="30" x14ac:dyDescent="0.25">
      <c r="A221" s="10" t="s">
        <v>355</v>
      </c>
      <c r="B221" s="12" t="s">
        <v>126</v>
      </c>
      <c r="C221" s="12" t="s">
        <v>129</v>
      </c>
      <c r="D221" s="12" t="s">
        <v>132</v>
      </c>
      <c r="E221" s="13" t="s">
        <v>133</v>
      </c>
      <c r="F221" s="12">
        <f t="shared" si="1"/>
        <v>4.26</v>
      </c>
      <c r="G221" s="27">
        <v>1606.02</v>
      </c>
      <c r="I221" s="35"/>
    </row>
    <row r="222" spans="1:9" ht="30" x14ac:dyDescent="0.25">
      <c r="A222" s="10" t="s">
        <v>356</v>
      </c>
      <c r="B222" s="12" t="s">
        <v>126</v>
      </c>
      <c r="C222" s="12" t="s">
        <v>129</v>
      </c>
      <c r="D222" s="12" t="s">
        <v>134</v>
      </c>
      <c r="E222" s="13" t="s">
        <v>135</v>
      </c>
      <c r="F222" s="12">
        <f t="shared" si="1"/>
        <v>3.4899999999999998</v>
      </c>
      <c r="G222" s="27">
        <v>1315.73</v>
      </c>
      <c r="I222" s="35"/>
    </row>
    <row r="223" spans="1:9" ht="30" x14ac:dyDescent="0.25">
      <c r="A223" s="10" t="s">
        <v>357</v>
      </c>
      <c r="B223" s="12"/>
      <c r="C223" s="12"/>
      <c r="D223" s="12" t="s">
        <v>358</v>
      </c>
      <c r="E223" s="13" t="s">
        <v>359</v>
      </c>
      <c r="F223" s="12">
        <f t="shared" si="1"/>
        <v>8.84</v>
      </c>
      <c r="G223" s="27">
        <v>3332.68</v>
      </c>
      <c r="I223" s="35"/>
    </row>
    <row r="224" spans="1:9" ht="30" x14ac:dyDescent="0.25">
      <c r="A224" s="10" t="s">
        <v>360</v>
      </c>
      <c r="B224" s="12"/>
      <c r="C224" s="12"/>
      <c r="D224" s="12" t="s">
        <v>361</v>
      </c>
      <c r="E224" s="13" t="s">
        <v>362</v>
      </c>
      <c r="F224" s="12">
        <f t="shared" si="1"/>
        <v>1.56</v>
      </c>
      <c r="G224" s="27">
        <v>588.12</v>
      </c>
      <c r="I224" s="35"/>
    </row>
    <row r="225" spans="1:9" ht="30" x14ac:dyDescent="0.25">
      <c r="A225" s="10" t="s">
        <v>363</v>
      </c>
      <c r="B225" s="12"/>
      <c r="C225" s="12"/>
      <c r="D225" s="12" t="s">
        <v>364</v>
      </c>
      <c r="E225" s="13" t="s">
        <v>365</v>
      </c>
      <c r="F225" s="12">
        <f t="shared" si="1"/>
        <v>5.7999999999999989</v>
      </c>
      <c r="G225" s="27">
        <v>2186.6</v>
      </c>
      <c r="I225" s="35"/>
    </row>
    <row r="226" spans="1:9" ht="30" x14ac:dyDescent="0.25">
      <c r="A226" s="10" t="s">
        <v>366</v>
      </c>
      <c r="B226" s="12" t="s">
        <v>126</v>
      </c>
      <c r="C226" s="12" t="s">
        <v>129</v>
      </c>
      <c r="D226" s="12" t="s">
        <v>136</v>
      </c>
      <c r="E226" s="13" t="s">
        <v>137</v>
      </c>
      <c r="F226" s="12">
        <f t="shared" si="1"/>
        <v>1.56</v>
      </c>
      <c r="G226" s="27">
        <v>588.12</v>
      </c>
      <c r="I226" s="35"/>
    </row>
    <row r="227" spans="1:9" ht="30" x14ac:dyDescent="0.25">
      <c r="A227" s="10" t="s">
        <v>367</v>
      </c>
      <c r="B227" s="12" t="s">
        <v>126</v>
      </c>
      <c r="C227" s="12" t="s">
        <v>129</v>
      </c>
      <c r="D227" s="12" t="s">
        <v>138</v>
      </c>
      <c r="E227" s="13" t="s">
        <v>139</v>
      </c>
      <c r="F227" s="12">
        <f t="shared" si="1"/>
        <v>6.07</v>
      </c>
      <c r="G227" s="27">
        <v>2288.39</v>
      </c>
      <c r="I227" s="35"/>
    </row>
    <row r="228" spans="1:9" ht="30" x14ac:dyDescent="0.25">
      <c r="A228" s="10" t="s">
        <v>368</v>
      </c>
      <c r="B228" s="12" t="s">
        <v>126</v>
      </c>
      <c r="C228" s="12" t="s">
        <v>129</v>
      </c>
      <c r="D228" s="12" t="s">
        <v>140</v>
      </c>
      <c r="E228" s="13" t="s">
        <v>141</v>
      </c>
      <c r="F228" s="12">
        <f t="shared" si="1"/>
        <v>5.7999999999999989</v>
      </c>
      <c r="G228" s="27">
        <v>2186.6</v>
      </c>
      <c r="I228" s="35"/>
    </row>
    <row r="229" spans="1:9" ht="30" x14ac:dyDescent="0.25">
      <c r="A229" s="10" t="s">
        <v>369</v>
      </c>
      <c r="B229" s="12" t="s">
        <v>126</v>
      </c>
      <c r="C229" s="12" t="s">
        <v>129</v>
      </c>
      <c r="D229" s="12" t="s">
        <v>142</v>
      </c>
      <c r="E229" s="13" t="s">
        <v>143</v>
      </c>
      <c r="F229" s="12">
        <f t="shared" si="1"/>
        <v>2.4900000000000002</v>
      </c>
      <c r="G229" s="27">
        <v>938.73</v>
      </c>
      <c r="I229" s="35"/>
    </row>
    <row r="230" spans="1:9" ht="30" x14ac:dyDescent="0.25">
      <c r="A230" s="10" t="s">
        <v>370</v>
      </c>
      <c r="B230" s="12" t="s">
        <v>126</v>
      </c>
      <c r="C230" s="12" t="s">
        <v>129</v>
      </c>
      <c r="D230" s="12" t="s">
        <v>144</v>
      </c>
      <c r="E230" s="13" t="s">
        <v>145</v>
      </c>
      <c r="F230" s="12">
        <f t="shared" si="1"/>
        <v>7.88</v>
      </c>
      <c r="G230" s="27">
        <v>2970.76</v>
      </c>
      <c r="I230" s="35"/>
    </row>
    <row r="231" spans="1:9" ht="30" x14ac:dyDescent="0.25">
      <c r="A231" s="10" t="s">
        <v>371</v>
      </c>
      <c r="B231" s="12" t="s">
        <v>126</v>
      </c>
      <c r="C231" s="12" t="s">
        <v>129</v>
      </c>
      <c r="D231" s="12" t="s">
        <v>146</v>
      </c>
      <c r="E231" s="13" t="s">
        <v>147</v>
      </c>
      <c r="F231" s="12">
        <f t="shared" si="1"/>
        <v>8.11</v>
      </c>
      <c r="G231" s="27">
        <v>3057.47</v>
      </c>
      <c r="I231" s="35"/>
    </row>
    <row r="232" spans="1:9" ht="45" x14ac:dyDescent="0.25">
      <c r="A232" s="10" t="s">
        <v>372</v>
      </c>
      <c r="B232" s="12" t="s">
        <v>126</v>
      </c>
      <c r="C232" s="12"/>
      <c r="D232" s="12" t="s">
        <v>148</v>
      </c>
      <c r="E232" s="13" t="s">
        <v>149</v>
      </c>
      <c r="F232" s="12">
        <f t="shared" si="1"/>
        <v>1.56</v>
      </c>
      <c r="G232" s="27">
        <v>588.12</v>
      </c>
      <c r="I232" s="35"/>
    </row>
    <row r="233" spans="1:9" ht="45" x14ac:dyDescent="0.25">
      <c r="A233" s="10" t="s">
        <v>373</v>
      </c>
      <c r="B233" s="12" t="s">
        <v>126</v>
      </c>
      <c r="C233" s="12"/>
      <c r="D233" s="12" t="s">
        <v>150</v>
      </c>
      <c r="E233" s="13" t="s">
        <v>151</v>
      </c>
      <c r="F233" s="12">
        <f t="shared" si="1"/>
        <v>1.99</v>
      </c>
      <c r="G233" s="27">
        <v>750.23</v>
      </c>
      <c r="I233" s="35"/>
    </row>
    <row r="234" spans="1:9" ht="45" x14ac:dyDescent="0.25">
      <c r="A234" s="10" t="s">
        <v>374</v>
      </c>
      <c r="B234" s="12" t="s">
        <v>126</v>
      </c>
      <c r="C234" s="12"/>
      <c r="D234" s="12" t="s">
        <v>152</v>
      </c>
      <c r="E234" s="13" t="s">
        <v>153</v>
      </c>
      <c r="F234" s="12">
        <f t="shared" si="1"/>
        <v>0.25</v>
      </c>
      <c r="G234" s="27">
        <v>94.25</v>
      </c>
      <c r="I234" s="35"/>
    </row>
    <row r="235" spans="1:9" ht="30" x14ac:dyDescent="0.25">
      <c r="A235" s="10" t="s">
        <v>375</v>
      </c>
      <c r="B235" s="12" t="s">
        <v>126</v>
      </c>
      <c r="C235" s="12" t="s">
        <v>129</v>
      </c>
      <c r="D235" s="12" t="s">
        <v>154</v>
      </c>
      <c r="E235" s="13" t="s">
        <v>155</v>
      </c>
      <c r="F235" s="12">
        <f t="shared" si="1"/>
        <v>2.4900000000000002</v>
      </c>
      <c r="G235" s="27">
        <v>938.73</v>
      </c>
      <c r="I235" s="35"/>
    </row>
    <row r="236" spans="1:9" ht="30" x14ac:dyDescent="0.25">
      <c r="A236" s="10" t="s">
        <v>376</v>
      </c>
      <c r="B236" s="12" t="s">
        <v>126</v>
      </c>
      <c r="C236" s="12" t="s">
        <v>129</v>
      </c>
      <c r="D236" s="12" t="s">
        <v>156</v>
      </c>
      <c r="E236" s="13" t="s">
        <v>157</v>
      </c>
      <c r="F236" s="12">
        <f t="shared" si="1"/>
        <v>9.69</v>
      </c>
      <c r="G236" s="27">
        <v>3653.13</v>
      </c>
      <c r="I236" s="35"/>
    </row>
    <row r="237" spans="1:9" ht="30" x14ac:dyDescent="0.25">
      <c r="A237" s="10" t="s">
        <v>377</v>
      </c>
      <c r="B237" s="12" t="s">
        <v>126</v>
      </c>
      <c r="C237" s="12" t="s">
        <v>129</v>
      </c>
      <c r="D237" s="12" t="s">
        <v>158</v>
      </c>
      <c r="E237" s="13" t="s">
        <v>159</v>
      </c>
      <c r="F237" s="12">
        <f t="shared" si="1"/>
        <v>10.419999999999998</v>
      </c>
      <c r="G237" s="27">
        <v>3928.34</v>
      </c>
      <c r="I237" s="35"/>
    </row>
    <row r="238" spans="1:9" ht="45" x14ac:dyDescent="0.25">
      <c r="A238" s="10" t="s">
        <v>378</v>
      </c>
      <c r="B238" s="12" t="s">
        <v>160</v>
      </c>
      <c r="C238" s="12"/>
      <c r="D238" s="12" t="s">
        <v>161</v>
      </c>
      <c r="E238" s="13" t="s">
        <v>162</v>
      </c>
      <c r="F238" s="12">
        <f t="shared" si="1"/>
        <v>2.4900000000000002</v>
      </c>
      <c r="G238" s="27">
        <v>938.73</v>
      </c>
      <c r="I238" s="35"/>
    </row>
    <row r="239" spans="1:9" ht="45" x14ac:dyDescent="0.25">
      <c r="A239" s="10" t="s">
        <v>379</v>
      </c>
      <c r="B239" s="12" t="s">
        <v>160</v>
      </c>
      <c r="C239" s="12"/>
      <c r="D239" s="12" t="s">
        <v>163</v>
      </c>
      <c r="E239" s="13" t="s">
        <v>164</v>
      </c>
      <c r="F239" s="12">
        <f t="shared" si="1"/>
        <v>2.0300000000000002</v>
      </c>
      <c r="G239" s="27">
        <v>765.31</v>
      </c>
      <c r="I239" s="35"/>
    </row>
    <row r="240" spans="1:9" ht="45" x14ac:dyDescent="0.25">
      <c r="A240" s="10" t="s">
        <v>380</v>
      </c>
      <c r="B240" s="12" t="s">
        <v>160</v>
      </c>
      <c r="C240" s="12"/>
      <c r="D240" s="12" t="s">
        <v>165</v>
      </c>
      <c r="E240" s="13" t="s">
        <v>166</v>
      </c>
      <c r="F240" s="12">
        <f t="shared" si="1"/>
        <v>3.4899999999999998</v>
      </c>
      <c r="G240" s="27">
        <v>1315.73</v>
      </c>
      <c r="I240" s="35"/>
    </row>
    <row r="241" spans="1:9" ht="45" x14ac:dyDescent="0.25">
      <c r="A241" s="10" t="s">
        <v>381</v>
      </c>
      <c r="B241" s="12" t="s">
        <v>160</v>
      </c>
      <c r="C241" s="12"/>
      <c r="D241" s="12" t="s">
        <v>167</v>
      </c>
      <c r="E241" s="13" t="s">
        <v>168</v>
      </c>
      <c r="F241" s="12">
        <f t="shared" si="1"/>
        <v>3.8000000000000003</v>
      </c>
      <c r="G241" s="27">
        <v>1432.6</v>
      </c>
      <c r="I241" s="35"/>
    </row>
    <row r="242" spans="1:9" ht="45" x14ac:dyDescent="0.25">
      <c r="A242" s="10" t="s">
        <v>382</v>
      </c>
      <c r="B242" s="12" t="s">
        <v>160</v>
      </c>
      <c r="C242" s="12"/>
      <c r="D242" s="12" t="s">
        <v>169</v>
      </c>
      <c r="E242" s="13" t="s">
        <v>170</v>
      </c>
      <c r="F242" s="12">
        <f t="shared" si="1"/>
        <v>2.5300000000000002</v>
      </c>
      <c r="G242" s="27">
        <v>953.81</v>
      </c>
      <c r="I242" s="35"/>
    </row>
    <row r="243" spans="1:9" ht="45" x14ac:dyDescent="0.25">
      <c r="A243" s="10" t="s">
        <v>383</v>
      </c>
      <c r="B243" s="12" t="s">
        <v>160</v>
      </c>
      <c r="C243" s="12"/>
      <c r="D243" s="12" t="s">
        <v>171</v>
      </c>
      <c r="E243" s="13" t="s">
        <v>172</v>
      </c>
      <c r="F243" s="12">
        <f t="shared" si="1"/>
        <v>5.7999999999999989</v>
      </c>
      <c r="G243" s="27">
        <v>2186.6</v>
      </c>
      <c r="I243" s="35"/>
    </row>
    <row r="244" spans="1:9" ht="45" x14ac:dyDescent="0.25">
      <c r="A244" s="10" t="s">
        <v>384</v>
      </c>
      <c r="B244" s="12" t="s">
        <v>160</v>
      </c>
      <c r="C244" s="12"/>
      <c r="D244" s="12" t="s">
        <v>173</v>
      </c>
      <c r="E244" s="13" t="s">
        <v>174</v>
      </c>
      <c r="F244" s="12">
        <f t="shared" si="1"/>
        <v>5.1100000000000003</v>
      </c>
      <c r="G244" s="27">
        <v>1926.47</v>
      </c>
      <c r="I244" s="35"/>
    </row>
    <row r="245" spans="1:9" ht="45" x14ac:dyDescent="0.25">
      <c r="A245" s="10" t="s">
        <v>385</v>
      </c>
      <c r="B245" s="12" t="s">
        <v>160</v>
      </c>
      <c r="C245" s="12"/>
      <c r="D245" s="12" t="s">
        <v>175</v>
      </c>
      <c r="E245" s="13" t="s">
        <v>176</v>
      </c>
      <c r="F245" s="12">
        <f t="shared" si="1"/>
        <v>3.0300000000000002</v>
      </c>
      <c r="G245" s="27">
        <v>1142.31</v>
      </c>
      <c r="I245" s="35"/>
    </row>
    <row r="246" spans="1:9" ht="45" x14ac:dyDescent="0.25">
      <c r="A246" s="10" t="s">
        <v>386</v>
      </c>
      <c r="B246" s="12" t="s">
        <v>160</v>
      </c>
      <c r="C246" s="12"/>
      <c r="D246" s="12" t="s">
        <v>177</v>
      </c>
      <c r="E246" s="13" t="s">
        <v>178</v>
      </c>
      <c r="F246" s="12">
        <f t="shared" si="1"/>
        <v>8.11</v>
      </c>
      <c r="G246" s="27">
        <v>3057.47</v>
      </c>
      <c r="I246" s="35"/>
    </row>
    <row r="247" spans="1:9" ht="45" x14ac:dyDescent="0.25">
      <c r="A247" s="10" t="s">
        <v>387</v>
      </c>
      <c r="B247" s="12" t="s">
        <v>160</v>
      </c>
      <c r="C247" s="12"/>
      <c r="D247" s="12" t="s">
        <v>179</v>
      </c>
      <c r="E247" s="13" t="s">
        <v>180</v>
      </c>
      <c r="F247" s="12">
        <f t="shared" si="1"/>
        <v>6.42</v>
      </c>
      <c r="G247" s="27">
        <v>2420.34</v>
      </c>
      <c r="I247" s="35"/>
    </row>
    <row r="248" spans="1:9" ht="45" x14ac:dyDescent="0.25">
      <c r="A248" s="10" t="s">
        <v>388</v>
      </c>
      <c r="B248" s="12" t="s">
        <v>160</v>
      </c>
      <c r="C248" s="12"/>
      <c r="D248" s="12" t="s">
        <v>181</v>
      </c>
      <c r="E248" s="13" t="s">
        <v>182</v>
      </c>
      <c r="F248" s="12">
        <f t="shared" si="1"/>
        <v>3.5300000000000002</v>
      </c>
      <c r="G248" s="27">
        <v>1330.81</v>
      </c>
      <c r="I248" s="35"/>
    </row>
    <row r="249" spans="1:9" ht="45" x14ac:dyDescent="0.25">
      <c r="A249" s="10" t="s">
        <v>389</v>
      </c>
      <c r="B249" s="12" t="s">
        <v>160</v>
      </c>
      <c r="C249" s="12"/>
      <c r="D249" s="12" t="s">
        <v>183</v>
      </c>
      <c r="E249" s="13" t="s">
        <v>184</v>
      </c>
      <c r="F249" s="12">
        <f t="shared" si="1"/>
        <v>10.419999999999998</v>
      </c>
      <c r="G249" s="27">
        <v>3928.34</v>
      </c>
      <c r="I249" s="35"/>
    </row>
    <row r="250" spans="1:9" ht="45" x14ac:dyDescent="0.25">
      <c r="A250" s="10" t="s">
        <v>390</v>
      </c>
      <c r="B250" s="12" t="s">
        <v>185</v>
      </c>
      <c r="C250" s="12"/>
      <c r="D250" s="12" t="s">
        <v>186</v>
      </c>
      <c r="E250" s="13" t="s">
        <v>187</v>
      </c>
      <c r="F250" s="12">
        <f t="shared" si="1"/>
        <v>5.2</v>
      </c>
      <c r="G250" s="27">
        <v>1960.4</v>
      </c>
      <c r="I250" s="35"/>
    </row>
    <row r="251" spans="1:9" ht="45" x14ac:dyDescent="0.25">
      <c r="A251" s="10" t="s">
        <v>391</v>
      </c>
      <c r="B251" s="12" t="s">
        <v>185</v>
      </c>
      <c r="C251" s="12"/>
      <c r="D251" s="12" t="s">
        <v>188</v>
      </c>
      <c r="E251" s="13" t="s">
        <v>189</v>
      </c>
      <c r="F251" s="12">
        <f t="shared" si="1"/>
        <v>0.75</v>
      </c>
      <c r="G251" s="27">
        <v>282.75</v>
      </c>
      <c r="I251" s="35"/>
    </row>
    <row r="252" spans="1:9" ht="45" x14ac:dyDescent="0.25">
      <c r="A252" s="10" t="s">
        <v>392</v>
      </c>
      <c r="B252" s="12" t="s">
        <v>185</v>
      </c>
      <c r="C252" s="12"/>
      <c r="D252" s="12" t="s">
        <v>191</v>
      </c>
      <c r="E252" s="13" t="s">
        <v>192</v>
      </c>
      <c r="F252" s="12">
        <f t="shared" si="1"/>
        <v>3.4899999999999998</v>
      </c>
      <c r="G252" s="27">
        <v>1315.73</v>
      </c>
      <c r="I252" s="35"/>
    </row>
    <row r="253" spans="1:9" ht="45" x14ac:dyDescent="0.25">
      <c r="A253" s="10" t="s">
        <v>393</v>
      </c>
      <c r="B253" s="12" t="s">
        <v>185</v>
      </c>
      <c r="C253" s="12"/>
      <c r="D253" s="12" t="s">
        <v>194</v>
      </c>
      <c r="E253" s="13" t="s">
        <v>195</v>
      </c>
      <c r="F253" s="12">
        <f t="shared" si="1"/>
        <v>7.0100000000000007</v>
      </c>
      <c r="G253" s="27">
        <v>2642.77</v>
      </c>
      <c r="I253" s="35"/>
    </row>
    <row r="254" spans="1:9" ht="45" x14ac:dyDescent="0.25">
      <c r="A254" s="10" t="s">
        <v>394</v>
      </c>
      <c r="B254" s="12" t="s">
        <v>185</v>
      </c>
      <c r="C254" s="12"/>
      <c r="D254" s="12" t="s">
        <v>197</v>
      </c>
      <c r="E254" s="13" t="s">
        <v>198</v>
      </c>
      <c r="F254" s="12">
        <f t="shared" si="1"/>
        <v>1.25</v>
      </c>
      <c r="G254" s="27">
        <v>471.25</v>
      </c>
      <c r="I254" s="35"/>
    </row>
    <row r="255" spans="1:9" ht="45" x14ac:dyDescent="0.25">
      <c r="A255" s="10" t="s">
        <v>395</v>
      </c>
      <c r="B255" s="12" t="s">
        <v>185</v>
      </c>
      <c r="C255" s="12"/>
      <c r="D255" s="12" t="s">
        <v>200</v>
      </c>
      <c r="E255" s="13" t="s">
        <v>201</v>
      </c>
      <c r="F255" s="12">
        <f t="shared" si="1"/>
        <v>5.7999999999999989</v>
      </c>
      <c r="G255" s="27">
        <v>2186.6</v>
      </c>
      <c r="I255" s="35"/>
    </row>
    <row r="256" spans="1:9" ht="45" x14ac:dyDescent="0.25">
      <c r="A256" s="10" t="s">
        <v>396</v>
      </c>
      <c r="B256" s="12" t="s">
        <v>185</v>
      </c>
      <c r="C256" s="12"/>
      <c r="D256" s="12" t="s">
        <v>203</v>
      </c>
      <c r="E256" s="13" t="s">
        <v>204</v>
      </c>
      <c r="F256" s="12">
        <f t="shared" si="1"/>
        <v>8.82</v>
      </c>
      <c r="G256" s="27">
        <v>3325.14</v>
      </c>
      <c r="I256" s="35"/>
    </row>
    <row r="257" spans="1:9" ht="45" x14ac:dyDescent="0.25">
      <c r="A257" s="10" t="s">
        <v>397</v>
      </c>
      <c r="B257" s="12" t="s">
        <v>185</v>
      </c>
      <c r="C257" s="12"/>
      <c r="D257" s="12" t="s">
        <v>206</v>
      </c>
      <c r="E257" s="13" t="s">
        <v>207</v>
      </c>
      <c r="F257" s="12">
        <f t="shared" si="1"/>
        <v>1.75</v>
      </c>
      <c r="G257" s="27">
        <v>659.75</v>
      </c>
      <c r="I257" s="35"/>
    </row>
    <row r="258" spans="1:9" ht="45" x14ac:dyDescent="0.25">
      <c r="A258" s="10" t="s">
        <v>398</v>
      </c>
      <c r="B258" s="12" t="s">
        <v>185</v>
      </c>
      <c r="C258" s="12"/>
      <c r="D258" s="12" t="s">
        <v>209</v>
      </c>
      <c r="E258" s="13" t="s">
        <v>210</v>
      </c>
      <c r="F258" s="12">
        <f t="shared" si="1"/>
        <v>8.11</v>
      </c>
      <c r="G258" s="27">
        <v>3057.47</v>
      </c>
      <c r="I258" s="35"/>
    </row>
    <row r="259" spans="1:9" ht="60" x14ac:dyDescent="0.25">
      <c r="A259" s="10" t="s">
        <v>399</v>
      </c>
      <c r="B259" s="12" t="s">
        <v>185</v>
      </c>
      <c r="C259" s="12" t="s">
        <v>212</v>
      </c>
      <c r="D259" s="12" t="s">
        <v>213</v>
      </c>
      <c r="E259" s="13" t="s">
        <v>214</v>
      </c>
      <c r="F259" s="12">
        <f t="shared" si="1"/>
        <v>7.97</v>
      </c>
      <c r="G259" s="27">
        <v>3004.69</v>
      </c>
      <c r="I259" s="35"/>
    </row>
    <row r="260" spans="1:9" ht="60" x14ac:dyDescent="0.25">
      <c r="A260" s="10" t="s">
        <v>400</v>
      </c>
      <c r="B260" s="12" t="s">
        <v>185</v>
      </c>
      <c r="C260" s="12" t="s">
        <v>212</v>
      </c>
      <c r="D260" s="12" t="s">
        <v>216</v>
      </c>
      <c r="E260" s="13" t="s">
        <v>217</v>
      </c>
      <c r="F260" s="12">
        <f t="shared" si="1"/>
        <v>2.2800000000000002</v>
      </c>
      <c r="G260" s="27">
        <v>859.56</v>
      </c>
      <c r="I260" s="35"/>
    </row>
    <row r="261" spans="1:9" ht="60" x14ac:dyDescent="0.25">
      <c r="A261" s="10" t="s">
        <v>401</v>
      </c>
      <c r="B261" s="12" t="s">
        <v>185</v>
      </c>
      <c r="C261" s="12" t="s">
        <v>212</v>
      </c>
      <c r="D261" s="12" t="s">
        <v>218</v>
      </c>
      <c r="E261" s="13" t="s">
        <v>219</v>
      </c>
      <c r="F261" s="12">
        <f t="shared" si="1"/>
        <v>5.0199999999999996</v>
      </c>
      <c r="G261" s="27">
        <v>1892.54</v>
      </c>
      <c r="I261" s="35"/>
    </row>
    <row r="262" spans="1:9" ht="60" x14ac:dyDescent="0.25">
      <c r="A262" s="10" t="s">
        <v>402</v>
      </c>
      <c r="B262" s="12" t="s">
        <v>185</v>
      </c>
      <c r="C262" s="12" t="s">
        <v>212</v>
      </c>
      <c r="D262" s="12" t="s">
        <v>220</v>
      </c>
      <c r="E262" s="13" t="s">
        <v>221</v>
      </c>
      <c r="F262" s="12">
        <f t="shared" si="1"/>
        <v>0.25</v>
      </c>
      <c r="G262" s="27">
        <v>94.25</v>
      </c>
      <c r="I262" s="35"/>
    </row>
    <row r="263" spans="1:9" ht="60" x14ac:dyDescent="0.25">
      <c r="A263" s="10" t="s">
        <v>403</v>
      </c>
      <c r="B263" s="12" t="s">
        <v>185</v>
      </c>
      <c r="C263" s="12" t="s">
        <v>212</v>
      </c>
      <c r="D263" s="12" t="s">
        <v>222</v>
      </c>
      <c r="E263" s="13" t="s">
        <v>223</v>
      </c>
      <c r="F263" s="12">
        <f t="shared" si="1"/>
        <v>12.549999999999999</v>
      </c>
      <c r="G263" s="27">
        <v>4731.3500000000004</v>
      </c>
      <c r="I263" s="35"/>
    </row>
    <row r="264" spans="1:9" ht="60" x14ac:dyDescent="0.25">
      <c r="A264" s="10" t="s">
        <v>404</v>
      </c>
      <c r="B264" s="12" t="s">
        <v>185</v>
      </c>
      <c r="C264" s="12" t="s">
        <v>212</v>
      </c>
      <c r="D264" s="12" t="s">
        <v>224</v>
      </c>
      <c r="E264" s="13" t="s">
        <v>225</v>
      </c>
      <c r="F264" s="12">
        <f t="shared" si="1"/>
        <v>2.7800000000000002</v>
      </c>
      <c r="G264" s="27">
        <v>1048.06</v>
      </c>
      <c r="I264" s="35"/>
    </row>
    <row r="265" spans="1:9" ht="60" x14ac:dyDescent="0.25">
      <c r="A265" s="10" t="s">
        <v>405</v>
      </c>
      <c r="B265" s="12" t="s">
        <v>185</v>
      </c>
      <c r="C265" s="12" t="s">
        <v>212</v>
      </c>
      <c r="D265" s="12" t="s">
        <v>226</v>
      </c>
      <c r="E265" s="13" t="s">
        <v>227</v>
      </c>
      <c r="F265" s="12">
        <f t="shared" si="1"/>
        <v>7.3299999999999992</v>
      </c>
      <c r="G265" s="27">
        <v>2763.41</v>
      </c>
      <c r="I265" s="35"/>
    </row>
    <row r="266" spans="1:9" ht="60" x14ac:dyDescent="0.25">
      <c r="A266" s="10" t="s">
        <v>406</v>
      </c>
      <c r="B266" s="12" t="s">
        <v>185</v>
      </c>
      <c r="C266" s="12" t="s">
        <v>212</v>
      </c>
      <c r="D266" s="12" t="s">
        <v>228</v>
      </c>
      <c r="E266" s="13" t="s">
        <v>229</v>
      </c>
      <c r="F266" s="12">
        <f t="shared" si="1"/>
        <v>0.25</v>
      </c>
      <c r="G266" s="27">
        <v>94.25</v>
      </c>
      <c r="I266" s="35"/>
    </row>
    <row r="267" spans="1:9" ht="60" x14ac:dyDescent="0.25">
      <c r="A267" s="10" t="s">
        <v>407</v>
      </c>
      <c r="B267" s="12" t="s">
        <v>185</v>
      </c>
      <c r="C267" s="12" t="s">
        <v>212</v>
      </c>
      <c r="D267" s="12" t="s">
        <v>230</v>
      </c>
      <c r="E267" s="13" t="s">
        <v>231</v>
      </c>
      <c r="F267" s="12">
        <f t="shared" si="1"/>
        <v>17.13</v>
      </c>
      <c r="G267" s="27">
        <v>6458.01</v>
      </c>
      <c r="I267" s="35"/>
    </row>
    <row r="268" spans="1:9" ht="60" x14ac:dyDescent="0.25">
      <c r="A268" s="10" t="s">
        <v>408</v>
      </c>
      <c r="B268" s="12" t="s">
        <v>185</v>
      </c>
      <c r="C268" s="12" t="s">
        <v>212</v>
      </c>
      <c r="D268" s="12" t="s">
        <v>232</v>
      </c>
      <c r="E268" s="13" t="s">
        <v>233</v>
      </c>
      <c r="F268" s="12">
        <f t="shared" si="1"/>
        <v>3.2800000000000002</v>
      </c>
      <c r="G268" s="27">
        <v>1236.56</v>
      </c>
      <c r="I268" s="35"/>
    </row>
    <row r="269" spans="1:9" ht="60" x14ac:dyDescent="0.25">
      <c r="A269" s="10" t="s">
        <v>409</v>
      </c>
      <c r="B269" s="12" t="s">
        <v>185</v>
      </c>
      <c r="C269" s="12" t="s">
        <v>212</v>
      </c>
      <c r="D269" s="12" t="s">
        <v>234</v>
      </c>
      <c r="E269" s="13" t="s">
        <v>235</v>
      </c>
      <c r="F269" s="12">
        <f t="shared" si="1"/>
        <v>9.6399999999999988</v>
      </c>
      <c r="G269" s="27">
        <v>3634.28</v>
      </c>
      <c r="I269" s="35"/>
    </row>
    <row r="270" spans="1:9" ht="60" x14ac:dyDescent="0.25">
      <c r="A270" s="10" t="s">
        <v>410</v>
      </c>
      <c r="B270" s="12" t="s">
        <v>185</v>
      </c>
      <c r="C270" s="12" t="s">
        <v>212</v>
      </c>
      <c r="D270" s="12" t="s">
        <v>236</v>
      </c>
      <c r="E270" s="13" t="s">
        <v>237</v>
      </c>
      <c r="F270" s="12">
        <f t="shared" si="1"/>
        <v>0.25</v>
      </c>
      <c r="G270" s="27">
        <v>94.25</v>
      </c>
      <c r="I270" s="35"/>
    </row>
    <row r="271" spans="1:9" ht="60" x14ac:dyDescent="0.25">
      <c r="A271" s="10" t="s">
        <v>411</v>
      </c>
      <c r="B271" s="12" t="s">
        <v>185</v>
      </c>
      <c r="C271" s="12" t="s">
        <v>212</v>
      </c>
      <c r="D271" s="12" t="s">
        <v>238</v>
      </c>
      <c r="E271" s="13" t="s">
        <v>239</v>
      </c>
      <c r="F271" s="12">
        <f t="shared" si="1"/>
        <v>21.71</v>
      </c>
      <c r="G271" s="27">
        <v>8184.67</v>
      </c>
      <c r="I271" s="35"/>
    </row>
    <row r="272" spans="1:9" ht="60" x14ac:dyDescent="0.25">
      <c r="A272" s="10" t="s">
        <v>412</v>
      </c>
      <c r="B272" s="12" t="s">
        <v>185</v>
      </c>
      <c r="C272" s="12" t="s">
        <v>212</v>
      </c>
      <c r="D272" s="12" t="s">
        <v>240</v>
      </c>
      <c r="E272" s="13" t="s">
        <v>241</v>
      </c>
      <c r="F272" s="12">
        <f t="shared" si="1"/>
        <v>3.7800000000000002</v>
      </c>
      <c r="G272" s="27">
        <v>1425.06</v>
      </c>
      <c r="I272" s="35"/>
    </row>
    <row r="273" spans="1:9" ht="60" x14ac:dyDescent="0.25">
      <c r="A273" s="10" t="s">
        <v>413</v>
      </c>
      <c r="B273" s="12" t="s">
        <v>185</v>
      </c>
      <c r="C273" s="12" t="s">
        <v>212</v>
      </c>
      <c r="D273" s="12" t="s">
        <v>242</v>
      </c>
      <c r="E273" s="13" t="s">
        <v>243</v>
      </c>
      <c r="F273" s="12">
        <f t="shared" si="1"/>
        <v>11.949999999999998</v>
      </c>
      <c r="G273" s="27">
        <v>4505.1499999999996</v>
      </c>
      <c r="I273" s="35"/>
    </row>
    <row r="274" spans="1:9" ht="60" x14ac:dyDescent="0.25">
      <c r="A274" s="10" t="s">
        <v>414</v>
      </c>
      <c r="B274" s="12" t="s">
        <v>185</v>
      </c>
      <c r="C274" s="12" t="s">
        <v>212</v>
      </c>
      <c r="D274" s="12" t="s">
        <v>244</v>
      </c>
      <c r="E274" s="13" t="s">
        <v>245</v>
      </c>
      <c r="F274" s="12">
        <f t="shared" si="1"/>
        <v>0.25</v>
      </c>
      <c r="G274" s="27">
        <v>94.25</v>
      </c>
      <c r="I274" s="35"/>
    </row>
    <row r="275" spans="1:9" ht="60" x14ac:dyDescent="0.25">
      <c r="A275" s="10" t="s">
        <v>415</v>
      </c>
      <c r="B275" s="11"/>
      <c r="C275" s="11" t="s">
        <v>246</v>
      </c>
      <c r="D275" s="14" t="s">
        <v>247</v>
      </c>
      <c r="E275" s="15" t="s">
        <v>248</v>
      </c>
      <c r="F275" s="12">
        <f t="shared" si="1"/>
        <v>1.25</v>
      </c>
      <c r="G275" s="27">
        <v>471.25</v>
      </c>
      <c r="I275" s="35"/>
    </row>
    <row r="276" spans="1:9" ht="60" x14ac:dyDescent="0.25">
      <c r="A276" s="10" t="s">
        <v>416</v>
      </c>
      <c r="B276" s="11"/>
      <c r="C276" s="11" t="s">
        <v>246</v>
      </c>
      <c r="D276" s="14" t="s">
        <v>249</v>
      </c>
      <c r="E276" s="15" t="s">
        <v>250</v>
      </c>
      <c r="F276" s="12">
        <f t="shared" si="1"/>
        <v>1.95</v>
      </c>
      <c r="G276" s="27">
        <v>735.15</v>
      </c>
      <c r="I276" s="35"/>
    </row>
    <row r="277" spans="1:9" ht="75" x14ac:dyDescent="0.25">
      <c r="A277" s="10" t="s">
        <v>417</v>
      </c>
      <c r="B277" s="11"/>
      <c r="C277" s="11" t="s">
        <v>246</v>
      </c>
      <c r="D277" s="14" t="s">
        <v>251</v>
      </c>
      <c r="E277" s="15" t="s">
        <v>252</v>
      </c>
      <c r="F277" s="12">
        <f t="shared" si="1"/>
        <v>1.85</v>
      </c>
      <c r="G277" s="27">
        <v>697.45</v>
      </c>
      <c r="I277" s="35"/>
    </row>
    <row r="278" spans="1:9" ht="75" x14ac:dyDescent="0.25">
      <c r="A278" s="10" t="s">
        <v>418</v>
      </c>
      <c r="B278" s="11"/>
      <c r="C278" s="11" t="s">
        <v>246</v>
      </c>
      <c r="D278" s="14" t="s">
        <v>253</v>
      </c>
      <c r="E278" s="15" t="s">
        <v>254</v>
      </c>
      <c r="F278" s="12">
        <f t="shared" si="1"/>
        <v>2.5</v>
      </c>
      <c r="G278" s="27">
        <v>942.5</v>
      </c>
      <c r="I278" s="35"/>
    </row>
    <row r="279" spans="1:9" ht="45" x14ac:dyDescent="0.25">
      <c r="A279" s="10" t="s">
        <v>419</v>
      </c>
      <c r="B279" s="11"/>
      <c r="C279" s="11" t="s">
        <v>246</v>
      </c>
      <c r="D279" s="14" t="s">
        <v>255</v>
      </c>
      <c r="E279" s="15" t="s">
        <v>256</v>
      </c>
      <c r="F279" s="12">
        <f t="shared" si="1"/>
        <v>2.4500000000000002</v>
      </c>
      <c r="G279" s="27">
        <v>923.65</v>
      </c>
      <c r="I279" s="35"/>
    </row>
    <row r="280" spans="1:9" ht="60" x14ac:dyDescent="0.25">
      <c r="A280" s="10" t="s">
        <v>420</v>
      </c>
      <c r="B280" s="11"/>
      <c r="C280" s="11" t="s">
        <v>246</v>
      </c>
      <c r="D280" s="14" t="s">
        <v>257</v>
      </c>
      <c r="E280" s="15" t="s">
        <v>258</v>
      </c>
      <c r="F280" s="12">
        <f t="shared" ref="F280:F310" si="2">F118</f>
        <v>3.25</v>
      </c>
      <c r="G280" s="27">
        <v>1225.25</v>
      </c>
      <c r="I280" s="35"/>
    </row>
    <row r="281" spans="1:9" ht="75" x14ac:dyDescent="0.25">
      <c r="A281" s="10" t="s">
        <v>421</v>
      </c>
      <c r="B281" s="11"/>
      <c r="C281" s="11" t="s">
        <v>259</v>
      </c>
      <c r="D281" s="14" t="s">
        <v>260</v>
      </c>
      <c r="E281" s="15" t="s">
        <v>261</v>
      </c>
      <c r="F281" s="12">
        <f t="shared" si="2"/>
        <v>3.35</v>
      </c>
      <c r="G281" s="27">
        <v>1262.95</v>
      </c>
      <c r="I281" s="35"/>
    </row>
    <row r="282" spans="1:9" ht="75" x14ac:dyDescent="0.25">
      <c r="A282" s="10" t="s">
        <v>422</v>
      </c>
      <c r="B282" s="11"/>
      <c r="C282" s="11" t="s">
        <v>259</v>
      </c>
      <c r="D282" s="14" t="s">
        <v>262</v>
      </c>
      <c r="E282" s="15" t="s">
        <v>263</v>
      </c>
      <c r="F282" s="12">
        <f t="shared" si="2"/>
        <v>3.75</v>
      </c>
      <c r="G282" s="27">
        <v>1413.75</v>
      </c>
      <c r="I282" s="35"/>
    </row>
    <row r="283" spans="1:9" x14ac:dyDescent="0.25">
      <c r="A283" s="10" t="s">
        <v>423</v>
      </c>
      <c r="B283" s="12" t="s">
        <v>185</v>
      </c>
      <c r="C283" s="11"/>
      <c r="D283" s="12" t="s">
        <v>264</v>
      </c>
      <c r="E283" s="15" t="s">
        <v>265</v>
      </c>
      <c r="F283" s="12">
        <f t="shared" si="2"/>
        <v>1.55</v>
      </c>
      <c r="G283" s="27">
        <v>584.35</v>
      </c>
      <c r="I283" s="35"/>
    </row>
    <row r="284" spans="1:9" x14ac:dyDescent="0.25">
      <c r="A284" s="10" t="s">
        <v>424</v>
      </c>
      <c r="B284" s="12" t="s">
        <v>185</v>
      </c>
      <c r="C284" s="11"/>
      <c r="D284" s="12" t="s">
        <v>266</v>
      </c>
      <c r="E284" s="15" t="s">
        <v>267</v>
      </c>
      <c r="F284" s="12">
        <f t="shared" si="2"/>
        <v>1.01</v>
      </c>
      <c r="G284" s="27">
        <v>380.77</v>
      </c>
      <c r="I284" s="35"/>
    </row>
    <row r="285" spans="1:9" x14ac:dyDescent="0.25">
      <c r="A285" s="10" t="s">
        <v>425</v>
      </c>
      <c r="B285" s="12" t="s">
        <v>185</v>
      </c>
      <c r="C285" s="11"/>
      <c r="D285" s="12" t="s">
        <v>268</v>
      </c>
      <c r="E285" s="15" t="s">
        <v>269</v>
      </c>
      <c r="F285" s="12">
        <f t="shared" si="2"/>
        <v>2.58</v>
      </c>
      <c r="G285" s="27">
        <v>972.66</v>
      </c>
      <c r="I285" s="35"/>
    </row>
    <row r="286" spans="1:9" x14ac:dyDescent="0.25">
      <c r="A286" s="10" t="s">
        <v>426</v>
      </c>
      <c r="B286" s="12" t="s">
        <v>185</v>
      </c>
      <c r="C286" s="11"/>
      <c r="D286" s="12" t="s">
        <v>270</v>
      </c>
      <c r="E286" s="15" t="s">
        <v>271</v>
      </c>
      <c r="F286" s="12">
        <f t="shared" si="2"/>
        <v>3.73</v>
      </c>
      <c r="G286" s="27">
        <v>1406.21</v>
      </c>
      <c r="I286" s="35"/>
    </row>
    <row r="287" spans="1:9" ht="30" x14ac:dyDescent="0.25">
      <c r="A287" s="10" t="s">
        <v>427</v>
      </c>
      <c r="B287" s="12" t="s">
        <v>185</v>
      </c>
      <c r="C287" s="11"/>
      <c r="D287" s="12" t="s">
        <v>272</v>
      </c>
      <c r="E287" s="15" t="s">
        <v>273</v>
      </c>
      <c r="F287" s="12">
        <f t="shared" si="2"/>
        <v>4.78</v>
      </c>
      <c r="G287" s="27">
        <v>1802.06</v>
      </c>
      <c r="I287" s="35"/>
    </row>
    <row r="288" spans="1:9" x14ac:dyDescent="0.25">
      <c r="A288" s="10" t="s">
        <v>428</v>
      </c>
      <c r="B288" s="12" t="s">
        <v>274</v>
      </c>
      <c r="C288" s="11"/>
      <c r="D288" s="12" t="s">
        <v>275</v>
      </c>
      <c r="E288" s="15" t="s">
        <v>276</v>
      </c>
      <c r="F288" s="12">
        <f t="shared" si="2"/>
        <v>3.27</v>
      </c>
      <c r="G288" s="27">
        <v>1232.79</v>
      </c>
      <c r="I288" s="35"/>
    </row>
    <row r="289" spans="1:9" x14ac:dyDescent="0.25">
      <c r="A289" s="10" t="s">
        <v>429</v>
      </c>
      <c r="B289" s="12" t="s">
        <v>274</v>
      </c>
      <c r="C289" s="11"/>
      <c r="D289" s="12" t="s">
        <v>277</v>
      </c>
      <c r="E289" s="15" t="s">
        <v>278</v>
      </c>
      <c r="F289" s="12">
        <f t="shared" si="2"/>
        <v>5.49</v>
      </c>
      <c r="G289" s="27">
        <v>2069.73</v>
      </c>
      <c r="I289" s="35"/>
    </row>
    <row r="290" spans="1:9" x14ac:dyDescent="0.25">
      <c r="A290" s="10" t="s">
        <v>430</v>
      </c>
      <c r="B290" s="12" t="s">
        <v>279</v>
      </c>
      <c r="C290" s="11"/>
      <c r="D290" s="12" t="s">
        <v>280</v>
      </c>
      <c r="E290" s="15" t="s">
        <v>281</v>
      </c>
      <c r="F290" s="12">
        <f t="shared" si="2"/>
        <v>2.2200000000000002</v>
      </c>
      <c r="G290" s="27">
        <v>836.94</v>
      </c>
      <c r="I290" s="35"/>
    </row>
    <row r="291" spans="1:9" x14ac:dyDescent="0.25">
      <c r="A291" s="10" t="s">
        <v>431</v>
      </c>
      <c r="B291" s="12" t="s">
        <v>282</v>
      </c>
      <c r="C291" s="11"/>
      <c r="D291" s="12" t="s">
        <v>283</v>
      </c>
      <c r="E291" s="15" t="s">
        <v>284</v>
      </c>
      <c r="F291" s="12">
        <f t="shared" si="2"/>
        <v>5.92</v>
      </c>
      <c r="G291" s="27">
        <v>2231.84</v>
      </c>
      <c r="I291" s="35"/>
    </row>
    <row r="292" spans="1:9" x14ac:dyDescent="0.25">
      <c r="A292" s="10" t="s">
        <v>432</v>
      </c>
      <c r="B292" s="12" t="s">
        <v>282</v>
      </c>
      <c r="C292" s="11"/>
      <c r="D292" s="12" t="s">
        <v>285</v>
      </c>
      <c r="E292" s="15" t="s">
        <v>286</v>
      </c>
      <c r="F292" s="12">
        <f t="shared" si="2"/>
        <v>9.6999999999999993</v>
      </c>
      <c r="G292" s="27">
        <v>3656.9</v>
      </c>
      <c r="I292" s="35"/>
    </row>
    <row r="293" spans="1:9" x14ac:dyDescent="0.25">
      <c r="A293" s="10" t="s">
        <v>433</v>
      </c>
      <c r="B293" s="12" t="s">
        <v>287</v>
      </c>
      <c r="C293" s="11"/>
      <c r="D293" s="12" t="s">
        <v>288</v>
      </c>
      <c r="E293" s="15" t="s">
        <v>289</v>
      </c>
      <c r="F293" s="12">
        <f t="shared" si="2"/>
        <v>3</v>
      </c>
      <c r="G293" s="27">
        <v>1131</v>
      </c>
      <c r="I293" s="35"/>
    </row>
    <row r="294" spans="1:9" x14ac:dyDescent="0.25">
      <c r="A294" s="10" t="s">
        <v>434</v>
      </c>
      <c r="B294" s="12" t="s">
        <v>290</v>
      </c>
      <c r="C294" s="11"/>
      <c r="D294" s="12" t="s">
        <v>319</v>
      </c>
      <c r="E294" s="15" t="s">
        <v>291</v>
      </c>
      <c r="F294" s="12">
        <f t="shared" si="2"/>
        <v>0.5</v>
      </c>
      <c r="G294" s="27">
        <v>188.5</v>
      </c>
      <c r="I294" s="35"/>
    </row>
    <row r="295" spans="1:9" x14ac:dyDescent="0.25">
      <c r="A295" s="10" t="s">
        <v>435</v>
      </c>
      <c r="B295" s="12" t="s">
        <v>292</v>
      </c>
      <c r="C295" s="11"/>
      <c r="D295" s="12" t="s">
        <v>293</v>
      </c>
      <c r="E295" s="15" t="s">
        <v>294</v>
      </c>
      <c r="F295" s="12">
        <f t="shared" si="2"/>
        <v>2.1800000000000002</v>
      </c>
      <c r="G295" s="27">
        <v>821.86</v>
      </c>
      <c r="I295" s="35"/>
    </row>
    <row r="296" spans="1:9" ht="30" x14ac:dyDescent="0.25">
      <c r="A296" s="10" t="s">
        <v>436</v>
      </c>
      <c r="B296" s="12" t="s">
        <v>292</v>
      </c>
      <c r="C296" s="11"/>
      <c r="D296" s="12" t="s">
        <v>295</v>
      </c>
      <c r="E296" s="15" t="s">
        <v>296</v>
      </c>
      <c r="F296" s="12">
        <f t="shared" si="2"/>
        <v>3.73</v>
      </c>
      <c r="G296" s="27">
        <v>1406.21</v>
      </c>
      <c r="I296" s="35"/>
    </row>
    <row r="297" spans="1:9" ht="30" x14ac:dyDescent="0.25">
      <c r="A297" s="10" t="s">
        <v>437</v>
      </c>
      <c r="B297" s="12" t="s">
        <v>292</v>
      </c>
      <c r="C297" s="11"/>
      <c r="D297" s="12" t="s">
        <v>297</v>
      </c>
      <c r="E297" s="15" t="s">
        <v>298</v>
      </c>
      <c r="F297" s="12">
        <f t="shared" si="2"/>
        <v>4.76</v>
      </c>
      <c r="G297" s="27">
        <v>1794.52</v>
      </c>
      <c r="I297" s="35"/>
    </row>
    <row r="298" spans="1:9" x14ac:dyDescent="0.25">
      <c r="A298" s="10" t="s">
        <v>438</v>
      </c>
      <c r="B298" s="29" t="s">
        <v>299</v>
      </c>
      <c r="C298" s="11"/>
      <c r="D298" s="12" t="s">
        <v>300</v>
      </c>
      <c r="E298" s="15" t="s">
        <v>301</v>
      </c>
      <c r="F298" s="12">
        <f t="shared" si="2"/>
        <v>3.89</v>
      </c>
      <c r="G298" s="27">
        <v>1466.53</v>
      </c>
      <c r="I298" s="35"/>
    </row>
    <row r="299" spans="1:9" x14ac:dyDescent="0.25">
      <c r="A299" s="10" t="s">
        <v>439</v>
      </c>
      <c r="B299" s="29" t="s">
        <v>302</v>
      </c>
      <c r="C299" s="11"/>
      <c r="D299" s="12" t="s">
        <v>320</v>
      </c>
      <c r="E299" s="15" t="s">
        <v>303</v>
      </c>
      <c r="F299" s="12">
        <f t="shared" si="2"/>
        <v>3.45</v>
      </c>
      <c r="G299" s="27">
        <v>1300.6500000000001</v>
      </c>
      <c r="I299" s="35"/>
    </row>
    <row r="300" spans="1:9" ht="30" x14ac:dyDescent="0.25">
      <c r="A300" s="10" t="s">
        <v>440</v>
      </c>
      <c r="B300" s="29" t="s">
        <v>441</v>
      </c>
      <c r="C300" s="11"/>
      <c r="D300" s="12" t="s">
        <v>442</v>
      </c>
      <c r="E300" s="15" t="s">
        <v>443</v>
      </c>
      <c r="F300" s="12">
        <f t="shared" si="2"/>
        <v>3.4600000000000004</v>
      </c>
      <c r="G300" s="27">
        <v>1304.42</v>
      </c>
      <c r="I300" s="35"/>
    </row>
    <row r="301" spans="1:9" x14ac:dyDescent="0.25">
      <c r="A301" s="10" t="s">
        <v>444</v>
      </c>
      <c r="B301" s="29" t="s">
        <v>445</v>
      </c>
      <c r="C301" s="11"/>
      <c r="D301" s="12" t="s">
        <v>446</v>
      </c>
      <c r="E301" s="15" t="s">
        <v>447</v>
      </c>
      <c r="F301" s="12">
        <f t="shared" si="2"/>
        <v>2.75</v>
      </c>
      <c r="G301" s="27">
        <v>1036.75</v>
      </c>
      <c r="I301" s="35"/>
    </row>
    <row r="302" spans="1:9" x14ac:dyDescent="0.25">
      <c r="A302" s="10" t="s">
        <v>448</v>
      </c>
      <c r="B302" s="29" t="s">
        <v>449</v>
      </c>
      <c r="C302" s="11"/>
      <c r="D302" s="12" t="s">
        <v>450</v>
      </c>
      <c r="E302" s="15" t="s">
        <v>451</v>
      </c>
      <c r="F302" s="12">
        <f t="shared" si="2"/>
        <v>4.91</v>
      </c>
      <c r="G302" s="27">
        <v>1851.07</v>
      </c>
      <c r="I302" s="35"/>
    </row>
    <row r="303" spans="1:9" x14ac:dyDescent="0.25">
      <c r="A303" s="10" t="s">
        <v>452</v>
      </c>
      <c r="B303" s="29" t="s">
        <v>449</v>
      </c>
      <c r="C303" s="11"/>
      <c r="D303" s="12" t="s">
        <v>453</v>
      </c>
      <c r="E303" s="15" t="s">
        <v>454</v>
      </c>
      <c r="F303" s="12">
        <f t="shared" si="2"/>
        <v>4.91</v>
      </c>
      <c r="G303" s="27">
        <v>1851.07</v>
      </c>
      <c r="I303" s="35"/>
    </row>
    <row r="304" spans="1:9" ht="30" x14ac:dyDescent="0.25">
      <c r="A304" s="10" t="s">
        <v>455</v>
      </c>
      <c r="B304" s="29" t="s">
        <v>456</v>
      </c>
      <c r="C304" s="11"/>
      <c r="D304" s="12" t="s">
        <v>457</v>
      </c>
      <c r="E304" s="15" t="s">
        <v>458</v>
      </c>
      <c r="F304" s="12">
        <f t="shared" si="2"/>
        <v>7.0600000000000005</v>
      </c>
      <c r="G304" s="27">
        <v>2661.62</v>
      </c>
      <c r="I304" s="35"/>
    </row>
    <row r="305" spans="1:9" x14ac:dyDescent="0.25">
      <c r="A305" s="10" t="s">
        <v>459</v>
      </c>
      <c r="B305" s="29" t="s">
        <v>456</v>
      </c>
      <c r="C305" s="11"/>
      <c r="D305" s="12" t="s">
        <v>460</v>
      </c>
      <c r="E305" s="15" t="s">
        <v>461</v>
      </c>
      <c r="F305" s="12">
        <f t="shared" si="2"/>
        <v>1.06</v>
      </c>
      <c r="G305" s="27">
        <v>399.62</v>
      </c>
      <c r="I305" s="35"/>
    </row>
    <row r="306" spans="1:9" x14ac:dyDescent="0.25">
      <c r="A306" s="10" t="s">
        <v>462</v>
      </c>
      <c r="B306" s="29" t="s">
        <v>456</v>
      </c>
      <c r="C306" s="11"/>
      <c r="D306" s="12" t="s">
        <v>463</v>
      </c>
      <c r="E306" s="15" t="s">
        <v>464</v>
      </c>
      <c r="F306" s="12">
        <f t="shared" si="2"/>
        <v>1.06</v>
      </c>
      <c r="G306" s="27">
        <v>399.62</v>
      </c>
      <c r="I306" s="35"/>
    </row>
    <row r="307" spans="1:9" x14ac:dyDescent="0.25">
      <c r="A307" s="10" t="s">
        <v>465</v>
      </c>
      <c r="B307" s="29" t="s">
        <v>456</v>
      </c>
      <c r="C307" s="11"/>
      <c r="D307" s="12" t="s">
        <v>466</v>
      </c>
      <c r="E307" s="15" t="s">
        <v>467</v>
      </c>
      <c r="F307" s="12">
        <f t="shared" si="2"/>
        <v>1.46</v>
      </c>
      <c r="G307" s="27">
        <v>550.41999999999996</v>
      </c>
      <c r="I307" s="35"/>
    </row>
    <row r="308" spans="1:9" x14ac:dyDescent="0.25">
      <c r="A308" s="10" t="s">
        <v>468</v>
      </c>
      <c r="B308" s="29" t="s">
        <v>456</v>
      </c>
      <c r="C308" s="11"/>
      <c r="D308" s="12" t="s">
        <v>469</v>
      </c>
      <c r="E308" s="15" t="s">
        <v>470</v>
      </c>
      <c r="F308" s="12">
        <f t="shared" si="2"/>
        <v>1.06</v>
      </c>
      <c r="G308" s="27">
        <v>399.62</v>
      </c>
      <c r="I308" s="35"/>
    </row>
    <row r="309" spans="1:9" x14ac:dyDescent="0.25">
      <c r="A309" s="10" t="s">
        <v>471</v>
      </c>
      <c r="B309" s="29" t="s">
        <v>456</v>
      </c>
      <c r="C309" s="11"/>
      <c r="D309" s="12" t="s">
        <v>472</v>
      </c>
      <c r="E309" s="15" t="s">
        <v>473</v>
      </c>
      <c r="F309" s="12">
        <f t="shared" si="2"/>
        <v>1.06</v>
      </c>
      <c r="G309" s="27">
        <v>399.62</v>
      </c>
      <c r="I309" s="35"/>
    </row>
    <row r="310" spans="1:9" x14ac:dyDescent="0.25">
      <c r="A310" s="19" t="s">
        <v>474</v>
      </c>
      <c r="B310" s="30" t="s">
        <v>456</v>
      </c>
      <c r="C310" s="21"/>
      <c r="D310" s="20" t="s">
        <v>475</v>
      </c>
      <c r="E310" s="31" t="s">
        <v>476</v>
      </c>
      <c r="F310" s="20">
        <f t="shared" si="2"/>
        <v>1.06</v>
      </c>
      <c r="G310" s="32">
        <v>399.62</v>
      </c>
      <c r="I310" s="35"/>
    </row>
    <row r="311" spans="1:9" x14ac:dyDescent="0.25">
      <c r="A311" s="22" t="s">
        <v>304</v>
      </c>
      <c r="B311" s="23"/>
      <c r="C311" s="23"/>
      <c r="D311" s="87"/>
      <c r="E311" s="87"/>
      <c r="F311" s="87"/>
      <c r="I311" s="35"/>
    </row>
    <row r="312" spans="1:9" x14ac:dyDescent="0.25">
      <c r="A312" s="69" t="s">
        <v>305</v>
      </c>
      <c r="B312" s="69"/>
      <c r="C312" s="69"/>
      <c r="D312" s="69"/>
      <c r="E312" s="69"/>
      <c r="F312" s="69"/>
      <c r="I312" s="35"/>
    </row>
    <row r="313" spans="1:9" ht="33" customHeight="1" x14ac:dyDescent="0.25">
      <c r="A313" s="69" t="s">
        <v>477</v>
      </c>
      <c r="B313" s="69"/>
      <c r="C313" s="69"/>
      <c r="D313" s="69"/>
      <c r="E313" s="69"/>
      <c r="F313" s="69"/>
      <c r="I313" s="35"/>
    </row>
    <row r="314" spans="1:9" ht="34.5" customHeight="1" x14ac:dyDescent="0.25">
      <c r="A314" s="69" t="s">
        <v>478</v>
      </c>
      <c r="B314" s="69"/>
      <c r="C314" s="69"/>
      <c r="D314" s="69"/>
      <c r="E314" s="69"/>
      <c r="F314" s="69"/>
      <c r="I314" s="35"/>
    </row>
    <row r="315" spans="1:9" x14ac:dyDescent="0.25">
      <c r="A315" s="69" t="s">
        <v>306</v>
      </c>
      <c r="B315" s="69"/>
      <c r="C315" s="69"/>
      <c r="D315" s="69"/>
      <c r="E315" s="69"/>
      <c r="F315" s="69"/>
      <c r="I315" s="35"/>
    </row>
    <row r="316" spans="1:9" x14ac:dyDescent="0.25">
      <c r="A316" s="69" t="s">
        <v>307</v>
      </c>
      <c r="B316" s="69"/>
      <c r="C316" s="69"/>
      <c r="D316" s="69"/>
      <c r="E316" s="69"/>
      <c r="F316" s="69"/>
      <c r="I316" s="35"/>
    </row>
    <row r="317" spans="1:9" x14ac:dyDescent="0.25">
      <c r="A317" s="69" t="s">
        <v>308</v>
      </c>
      <c r="B317" s="69"/>
      <c r="C317" s="69"/>
      <c r="D317" s="69"/>
      <c r="E317" s="69"/>
      <c r="F317" s="69"/>
      <c r="I317" s="35"/>
    </row>
    <row r="318" spans="1:9" x14ac:dyDescent="0.25">
      <c r="A318" s="69" t="s">
        <v>309</v>
      </c>
      <c r="B318" s="69"/>
      <c r="C318" s="69"/>
      <c r="D318" s="69"/>
      <c r="E318" s="69"/>
      <c r="F318" s="69"/>
      <c r="I318" s="35"/>
    </row>
    <row r="319" spans="1:9" x14ac:dyDescent="0.25">
      <c r="A319" s="69" t="s">
        <v>310</v>
      </c>
      <c r="B319" s="69"/>
      <c r="C319" s="69"/>
      <c r="D319" s="69"/>
      <c r="E319" s="69"/>
      <c r="F319" s="69"/>
      <c r="I319" s="35"/>
    </row>
    <row r="320" spans="1:9" x14ac:dyDescent="0.25">
      <c r="A320" s="69" t="s">
        <v>311</v>
      </c>
      <c r="B320" s="69"/>
      <c r="C320" s="69"/>
      <c r="D320" s="69"/>
      <c r="E320" s="69"/>
      <c r="F320" s="69"/>
      <c r="I320" s="35"/>
    </row>
    <row r="321" spans="1:9" x14ac:dyDescent="0.25">
      <c r="A321" s="69" t="s">
        <v>312</v>
      </c>
      <c r="B321" s="69"/>
      <c r="C321" s="69"/>
      <c r="D321" s="69"/>
      <c r="E321" s="69"/>
      <c r="F321" s="69"/>
      <c r="I321" s="35"/>
    </row>
    <row r="322" spans="1:9" ht="43.5" customHeight="1" x14ac:dyDescent="0.25">
      <c r="A322" s="69" t="s">
        <v>313</v>
      </c>
      <c r="B322" s="69"/>
      <c r="C322" s="69"/>
      <c r="D322" s="69"/>
      <c r="E322" s="69"/>
      <c r="F322" s="69"/>
      <c r="I322" s="35"/>
    </row>
    <row r="323" spans="1:9" ht="69.75" customHeight="1" x14ac:dyDescent="0.25">
      <c r="A323" s="69" t="s">
        <v>314</v>
      </c>
      <c r="B323" s="69"/>
      <c r="C323" s="69"/>
      <c r="D323" s="69"/>
      <c r="E323" s="69"/>
      <c r="F323" s="69"/>
      <c r="I323" s="35"/>
    </row>
    <row r="324" spans="1:9" ht="52.5" customHeight="1" x14ac:dyDescent="0.25">
      <c r="A324" s="69" t="s">
        <v>315</v>
      </c>
      <c r="B324" s="69"/>
      <c r="C324" s="69"/>
      <c r="D324" s="69"/>
      <c r="E324" s="69"/>
      <c r="F324" s="69"/>
      <c r="I324" s="35"/>
    </row>
    <row r="325" spans="1:9" x14ac:dyDescent="0.25">
      <c r="A325" s="69" t="s">
        <v>479</v>
      </c>
      <c r="B325" s="69"/>
      <c r="C325" s="69"/>
      <c r="D325" s="69"/>
      <c r="E325" s="69"/>
      <c r="F325" s="69"/>
      <c r="I325" s="35"/>
    </row>
    <row r="326" spans="1:9" x14ac:dyDescent="0.25">
      <c r="A326" s="88" t="s">
        <v>480</v>
      </c>
      <c r="B326" s="88"/>
      <c r="C326" s="88"/>
      <c r="D326" s="88"/>
      <c r="E326" s="88"/>
      <c r="F326" s="88"/>
      <c r="I326" s="35"/>
    </row>
    <row r="327" spans="1:9" x14ac:dyDescent="0.25">
      <c r="I327" s="35"/>
    </row>
    <row r="328" spans="1:9" x14ac:dyDescent="0.25">
      <c r="I328" s="35"/>
    </row>
    <row r="329" spans="1:9" ht="57.75" customHeight="1" x14ac:dyDescent="0.25">
      <c r="A329" s="70" t="s">
        <v>317</v>
      </c>
      <c r="B329" s="70"/>
      <c r="C329" s="70"/>
      <c r="D329" s="70"/>
      <c r="E329" s="70"/>
      <c r="F329" s="70"/>
      <c r="G329" s="70"/>
      <c r="I329" s="35"/>
    </row>
    <row r="330" spans="1:9" x14ac:dyDescent="0.25">
      <c r="A330" s="6"/>
      <c r="B330" s="7"/>
      <c r="C330" s="6"/>
      <c r="D330" s="8"/>
      <c r="E330" s="6"/>
      <c r="F330" s="6"/>
      <c r="G330" s="26" t="s">
        <v>3</v>
      </c>
      <c r="I330" s="35"/>
    </row>
    <row r="331" spans="1:9" ht="24" customHeight="1" x14ac:dyDescent="0.25">
      <c r="A331" s="71" t="s">
        <v>4</v>
      </c>
      <c r="B331" s="73" t="s">
        <v>5</v>
      </c>
      <c r="C331" s="73" t="s">
        <v>6</v>
      </c>
      <c r="D331" s="73" t="s">
        <v>7</v>
      </c>
      <c r="E331" s="75" t="s">
        <v>8</v>
      </c>
      <c r="F331" s="77" t="s">
        <v>9</v>
      </c>
      <c r="G331" s="79" t="s">
        <v>10</v>
      </c>
      <c r="I331" s="35"/>
    </row>
    <row r="332" spans="1:9" ht="47.25" customHeight="1" x14ac:dyDescent="0.25">
      <c r="A332" s="72"/>
      <c r="B332" s="74"/>
      <c r="C332" s="74"/>
      <c r="D332" s="74"/>
      <c r="E332" s="76"/>
      <c r="F332" s="78"/>
      <c r="G332" s="80"/>
      <c r="I332" s="35"/>
    </row>
    <row r="333" spans="1:9" ht="39.75" customHeight="1" x14ac:dyDescent="0.25">
      <c r="A333" s="81" t="s">
        <v>11</v>
      </c>
      <c r="B333" s="82"/>
      <c r="C333" s="82"/>
      <c r="D333" s="82"/>
      <c r="E333" s="82"/>
      <c r="F333" s="82"/>
      <c r="G333" s="83"/>
      <c r="I333" s="35"/>
    </row>
    <row r="334" spans="1:9" ht="45" x14ac:dyDescent="0.25">
      <c r="A334" s="10" t="s">
        <v>12</v>
      </c>
      <c r="B334" s="11"/>
      <c r="C334" s="11"/>
      <c r="D334" s="12" t="s">
        <v>13</v>
      </c>
      <c r="E334" s="13" t="s">
        <v>14</v>
      </c>
      <c r="F334" s="12">
        <f>F172</f>
        <v>1.95</v>
      </c>
      <c r="G334" s="27">
        <v>799.5</v>
      </c>
      <c r="I334" s="35"/>
    </row>
    <row r="335" spans="1:9" ht="45" x14ac:dyDescent="0.25">
      <c r="A335" s="10" t="s">
        <v>15</v>
      </c>
      <c r="B335" s="11"/>
      <c r="C335" s="11"/>
      <c r="D335" s="12" t="s">
        <v>16</v>
      </c>
      <c r="E335" s="13" t="s">
        <v>17</v>
      </c>
      <c r="F335" s="12">
        <f t="shared" ref="F335:F374" si="3">F173</f>
        <v>1.37</v>
      </c>
      <c r="G335" s="27">
        <v>561.70000000000005</v>
      </c>
      <c r="I335" s="35"/>
    </row>
    <row r="336" spans="1:9" ht="45" x14ac:dyDescent="0.25">
      <c r="A336" s="10" t="s">
        <v>18</v>
      </c>
      <c r="B336" s="11"/>
      <c r="C336" s="11"/>
      <c r="D336" s="12" t="s">
        <v>19</v>
      </c>
      <c r="E336" s="13" t="s">
        <v>20</v>
      </c>
      <c r="F336" s="12">
        <f t="shared" si="3"/>
        <v>1.68</v>
      </c>
      <c r="G336" s="27">
        <v>688.8</v>
      </c>
      <c r="I336" s="35"/>
    </row>
    <row r="337" spans="1:9" ht="45" x14ac:dyDescent="0.25">
      <c r="A337" s="10" t="s">
        <v>21</v>
      </c>
      <c r="B337" s="11"/>
      <c r="C337" s="11"/>
      <c r="D337" s="12" t="s">
        <v>22</v>
      </c>
      <c r="E337" s="13" t="s">
        <v>23</v>
      </c>
      <c r="F337" s="12">
        <f t="shared" si="3"/>
        <v>1.18</v>
      </c>
      <c r="G337" s="27">
        <v>483.8</v>
      </c>
      <c r="I337" s="35"/>
    </row>
    <row r="338" spans="1:9" ht="30" x14ac:dyDescent="0.25">
      <c r="A338" s="10" t="s">
        <v>24</v>
      </c>
      <c r="B338" s="11"/>
      <c r="C338" s="11"/>
      <c r="D338" s="12" t="s">
        <v>25</v>
      </c>
      <c r="E338" s="13" t="s">
        <v>26</v>
      </c>
      <c r="F338" s="12">
        <f t="shared" si="3"/>
        <v>1.68</v>
      </c>
      <c r="G338" s="27">
        <v>688.8</v>
      </c>
      <c r="I338" s="35"/>
    </row>
    <row r="339" spans="1:9" ht="30" x14ac:dyDescent="0.25">
      <c r="A339" s="10" t="s">
        <v>27</v>
      </c>
      <c r="B339" s="11"/>
      <c r="C339" s="11"/>
      <c r="D339" s="12" t="s">
        <v>28</v>
      </c>
      <c r="E339" s="13" t="s">
        <v>29</v>
      </c>
      <c r="F339" s="12">
        <f t="shared" si="3"/>
        <v>1.18</v>
      </c>
      <c r="G339" s="27">
        <v>483.8</v>
      </c>
      <c r="I339" s="35"/>
    </row>
    <row r="340" spans="1:9" ht="45" x14ac:dyDescent="0.25">
      <c r="A340" s="10" t="s">
        <v>30</v>
      </c>
      <c r="B340" s="11"/>
      <c r="C340" s="11"/>
      <c r="D340" s="12" t="s">
        <v>31</v>
      </c>
      <c r="E340" s="13" t="s">
        <v>32</v>
      </c>
      <c r="F340" s="12">
        <f t="shared" si="3"/>
        <v>1.4</v>
      </c>
      <c r="G340" s="27">
        <v>574</v>
      </c>
      <c r="I340" s="35"/>
    </row>
    <row r="341" spans="1:9" ht="45" x14ac:dyDescent="0.25">
      <c r="A341" s="10" t="s">
        <v>33</v>
      </c>
      <c r="B341" s="11"/>
      <c r="C341" s="11"/>
      <c r="D341" s="12" t="s">
        <v>34</v>
      </c>
      <c r="E341" s="13" t="s">
        <v>35</v>
      </c>
      <c r="F341" s="12">
        <f t="shared" si="3"/>
        <v>1.08</v>
      </c>
      <c r="G341" s="27">
        <v>442.8</v>
      </c>
      <c r="I341" s="35"/>
    </row>
    <row r="342" spans="1:9" ht="45" x14ac:dyDescent="0.25">
      <c r="A342" s="10" t="s">
        <v>36</v>
      </c>
      <c r="B342" s="11"/>
      <c r="C342" s="11"/>
      <c r="D342" s="14" t="s">
        <v>37</v>
      </c>
      <c r="E342" s="15" t="s">
        <v>38</v>
      </c>
      <c r="F342" s="12">
        <f t="shared" si="3"/>
        <v>0.32</v>
      </c>
      <c r="G342" s="27">
        <v>131.19999999999999</v>
      </c>
      <c r="I342" s="35"/>
    </row>
    <row r="343" spans="1:9" x14ac:dyDescent="0.25">
      <c r="A343" s="10" t="s">
        <v>39</v>
      </c>
      <c r="B343" s="11"/>
      <c r="C343" s="11" t="s">
        <v>40</v>
      </c>
      <c r="D343" s="14" t="s">
        <v>41</v>
      </c>
      <c r="E343" s="15" t="s">
        <v>42</v>
      </c>
      <c r="F343" s="12">
        <f t="shared" si="3"/>
        <v>0.87</v>
      </c>
      <c r="G343" s="27">
        <v>356.7</v>
      </c>
      <c r="I343" s="35"/>
    </row>
    <row r="344" spans="1:9" ht="30" x14ac:dyDescent="0.25">
      <c r="A344" s="10" t="s">
        <v>43</v>
      </c>
      <c r="B344" s="11"/>
      <c r="C344" s="11" t="s">
        <v>321</v>
      </c>
      <c r="D344" s="14" t="s">
        <v>322</v>
      </c>
      <c r="E344" s="15" t="s">
        <v>323</v>
      </c>
      <c r="F344" s="12">
        <f t="shared" si="3"/>
        <v>4</v>
      </c>
      <c r="G344" s="27">
        <v>1640</v>
      </c>
      <c r="I344" s="35"/>
    </row>
    <row r="345" spans="1:9" x14ac:dyDescent="0.25">
      <c r="A345" s="10" t="s">
        <v>46</v>
      </c>
      <c r="B345" s="11"/>
      <c r="C345" s="11"/>
      <c r="D345" s="14" t="s">
        <v>44</v>
      </c>
      <c r="E345" s="15" t="s">
        <v>45</v>
      </c>
      <c r="F345" s="12">
        <f t="shared" si="3"/>
        <v>0.96</v>
      </c>
      <c r="G345" s="27">
        <v>393.6</v>
      </c>
      <c r="I345" s="35"/>
    </row>
    <row r="346" spans="1:9" x14ac:dyDescent="0.25">
      <c r="A346" s="10" t="s">
        <v>49</v>
      </c>
      <c r="B346" s="11"/>
      <c r="C346" s="11"/>
      <c r="D346" s="14" t="s">
        <v>324</v>
      </c>
      <c r="E346" s="15" t="s">
        <v>325</v>
      </c>
      <c r="F346" s="12">
        <f t="shared" si="3"/>
        <v>0.31</v>
      </c>
      <c r="G346" s="27">
        <v>127.1</v>
      </c>
      <c r="I346" s="35"/>
    </row>
    <row r="347" spans="1:9" x14ac:dyDescent="0.25">
      <c r="A347" s="10" t="s">
        <v>53</v>
      </c>
      <c r="B347" s="11"/>
      <c r="C347" s="11"/>
      <c r="D347" s="14" t="s">
        <v>47</v>
      </c>
      <c r="E347" s="28" t="s">
        <v>48</v>
      </c>
      <c r="F347" s="12">
        <f t="shared" si="3"/>
        <v>0.5</v>
      </c>
      <c r="G347" s="27">
        <v>205</v>
      </c>
      <c r="I347" s="35"/>
    </row>
    <row r="348" spans="1:9" ht="45" x14ac:dyDescent="0.25">
      <c r="A348" s="10" t="s">
        <v>57</v>
      </c>
      <c r="B348" s="11"/>
      <c r="C348" s="11" t="s">
        <v>326</v>
      </c>
      <c r="D348" s="14" t="s">
        <v>327</v>
      </c>
      <c r="E348" s="28" t="s">
        <v>328</v>
      </c>
      <c r="F348" s="12">
        <f t="shared" si="3"/>
        <v>0.93</v>
      </c>
      <c r="G348" s="27">
        <v>381.3</v>
      </c>
      <c r="I348" s="35"/>
    </row>
    <row r="349" spans="1:9" x14ac:dyDescent="0.25">
      <c r="A349" s="10" t="s">
        <v>60</v>
      </c>
      <c r="B349" s="12" t="s">
        <v>50</v>
      </c>
      <c r="C349" s="12"/>
      <c r="D349" s="12" t="s">
        <v>51</v>
      </c>
      <c r="E349" s="13" t="s">
        <v>52</v>
      </c>
      <c r="F349" s="12">
        <f t="shared" si="3"/>
        <v>10.23</v>
      </c>
      <c r="G349" s="27">
        <v>4194.3</v>
      </c>
      <c r="I349" s="35"/>
    </row>
    <row r="350" spans="1:9" ht="30" x14ac:dyDescent="0.25">
      <c r="A350" s="10" t="s">
        <v>63</v>
      </c>
      <c r="B350" s="12" t="s">
        <v>50</v>
      </c>
      <c r="C350" s="12"/>
      <c r="D350" s="12" t="s">
        <v>329</v>
      </c>
      <c r="E350" s="13" t="s">
        <v>330</v>
      </c>
      <c r="F350" s="12">
        <f t="shared" si="3"/>
        <v>8.07</v>
      </c>
      <c r="G350" s="27">
        <v>3308.7</v>
      </c>
      <c r="I350" s="35"/>
    </row>
    <row r="351" spans="1:9" x14ac:dyDescent="0.25">
      <c r="A351" s="10" t="s">
        <v>66</v>
      </c>
      <c r="B351" s="12" t="s">
        <v>50</v>
      </c>
      <c r="C351" s="12"/>
      <c r="D351" s="12" t="s">
        <v>331</v>
      </c>
      <c r="E351" s="13" t="s">
        <v>332</v>
      </c>
      <c r="F351" s="12">
        <f t="shared" si="3"/>
        <v>1.95</v>
      </c>
      <c r="G351" s="27">
        <v>799.5</v>
      </c>
      <c r="I351" s="35"/>
    </row>
    <row r="352" spans="1:9" x14ac:dyDescent="0.25">
      <c r="A352" s="10" t="s">
        <v>69</v>
      </c>
      <c r="B352" s="12" t="s">
        <v>50</v>
      </c>
      <c r="C352" s="12"/>
      <c r="D352" s="12" t="s">
        <v>333</v>
      </c>
      <c r="E352" s="13" t="s">
        <v>334</v>
      </c>
      <c r="F352" s="12">
        <f t="shared" si="3"/>
        <v>1.95</v>
      </c>
      <c r="G352" s="27">
        <v>799.5</v>
      </c>
      <c r="I352" s="35"/>
    </row>
    <row r="353" spans="1:9" x14ac:dyDescent="0.25">
      <c r="A353" s="10" t="s">
        <v>72</v>
      </c>
      <c r="B353" s="12" t="s">
        <v>54</v>
      </c>
      <c r="C353" s="12"/>
      <c r="D353" s="12" t="s">
        <v>55</v>
      </c>
      <c r="E353" s="13" t="s">
        <v>56</v>
      </c>
      <c r="F353" s="12">
        <f t="shared" si="3"/>
        <v>11.16</v>
      </c>
      <c r="G353" s="27">
        <v>4575.6000000000004</v>
      </c>
      <c r="I353" s="35"/>
    </row>
    <row r="354" spans="1:9" x14ac:dyDescent="0.25">
      <c r="A354" s="10" t="s">
        <v>75</v>
      </c>
      <c r="B354" s="12" t="s">
        <v>54</v>
      </c>
      <c r="C354" s="12"/>
      <c r="D354" s="12" t="s">
        <v>58</v>
      </c>
      <c r="E354" s="13" t="s">
        <v>59</v>
      </c>
      <c r="F354" s="12">
        <f t="shared" si="3"/>
        <v>5.04</v>
      </c>
      <c r="G354" s="27">
        <v>2066.4</v>
      </c>
      <c r="I354" s="35"/>
    </row>
    <row r="355" spans="1:9" x14ac:dyDescent="0.25">
      <c r="A355" s="10" t="s">
        <v>79</v>
      </c>
      <c r="B355" s="12" t="s">
        <v>54</v>
      </c>
      <c r="C355" s="12"/>
      <c r="D355" s="12" t="s">
        <v>61</v>
      </c>
      <c r="E355" s="13" t="s">
        <v>62</v>
      </c>
      <c r="F355" s="12">
        <f t="shared" si="3"/>
        <v>5.04</v>
      </c>
      <c r="G355" s="27">
        <v>2066.4</v>
      </c>
      <c r="I355" s="35"/>
    </row>
    <row r="356" spans="1:9" x14ac:dyDescent="0.25">
      <c r="A356" s="10" t="s">
        <v>82</v>
      </c>
      <c r="B356" s="12" t="s">
        <v>54</v>
      </c>
      <c r="C356" s="12"/>
      <c r="D356" s="12" t="s">
        <v>64</v>
      </c>
      <c r="E356" s="13" t="s">
        <v>65</v>
      </c>
      <c r="F356" s="12">
        <f t="shared" si="3"/>
        <v>5.04</v>
      </c>
      <c r="G356" s="27">
        <v>2066.4</v>
      </c>
      <c r="I356" s="35"/>
    </row>
    <row r="357" spans="1:9" x14ac:dyDescent="0.25">
      <c r="A357" s="10" t="s">
        <v>86</v>
      </c>
      <c r="B357" s="12" t="s">
        <v>54</v>
      </c>
      <c r="C357" s="12"/>
      <c r="D357" s="12" t="s">
        <v>67</v>
      </c>
      <c r="E357" s="13" t="s">
        <v>68</v>
      </c>
      <c r="F357" s="12">
        <f t="shared" si="3"/>
        <v>6.9</v>
      </c>
      <c r="G357" s="27">
        <v>2829</v>
      </c>
      <c r="I357" s="35"/>
    </row>
    <row r="358" spans="1:9" x14ac:dyDescent="0.25">
      <c r="A358" s="10" t="s">
        <v>90</v>
      </c>
      <c r="B358" s="12" t="s">
        <v>54</v>
      </c>
      <c r="C358" s="12"/>
      <c r="D358" s="12" t="s">
        <v>70</v>
      </c>
      <c r="E358" s="13" t="s">
        <v>71</v>
      </c>
      <c r="F358" s="12">
        <f t="shared" si="3"/>
        <v>6.9</v>
      </c>
      <c r="G358" s="27">
        <v>2829</v>
      </c>
      <c r="I358" s="35"/>
    </row>
    <row r="359" spans="1:9" x14ac:dyDescent="0.25">
      <c r="A359" s="10" t="s">
        <v>94</v>
      </c>
      <c r="B359" s="12" t="s">
        <v>54</v>
      </c>
      <c r="C359" s="12"/>
      <c r="D359" s="12" t="s">
        <v>73</v>
      </c>
      <c r="E359" s="13" t="s">
        <v>74</v>
      </c>
      <c r="F359" s="12">
        <f t="shared" si="3"/>
        <v>6.9</v>
      </c>
      <c r="G359" s="27">
        <v>2829</v>
      </c>
      <c r="I359" s="35"/>
    </row>
    <row r="360" spans="1:9" x14ac:dyDescent="0.25">
      <c r="A360" s="10" t="s">
        <v>98</v>
      </c>
      <c r="B360" s="12" t="s">
        <v>76</v>
      </c>
      <c r="C360" s="12"/>
      <c r="D360" s="12" t="s">
        <v>77</v>
      </c>
      <c r="E360" s="13" t="s">
        <v>78</v>
      </c>
      <c r="F360" s="12">
        <f t="shared" si="3"/>
        <v>3.63</v>
      </c>
      <c r="G360" s="27">
        <v>1488.3</v>
      </c>
      <c r="I360" s="35"/>
    </row>
    <row r="361" spans="1:9" ht="75" x14ac:dyDescent="0.25">
      <c r="A361" s="10" t="s">
        <v>102</v>
      </c>
      <c r="B361" s="16" t="s">
        <v>80</v>
      </c>
      <c r="C361" s="16"/>
      <c r="D361" s="12" t="s">
        <v>318</v>
      </c>
      <c r="E361" s="13" t="s">
        <v>81</v>
      </c>
      <c r="F361" s="12">
        <f t="shared" si="3"/>
        <v>5.5900000000000007</v>
      </c>
      <c r="G361" s="27">
        <v>2291.9</v>
      </c>
      <c r="I361" s="35"/>
    </row>
    <row r="362" spans="1:9" ht="45" x14ac:dyDescent="0.25">
      <c r="A362" s="10" t="s">
        <v>105</v>
      </c>
      <c r="B362" s="16" t="s">
        <v>335</v>
      </c>
      <c r="C362" s="16"/>
      <c r="D362" s="12" t="s">
        <v>336</v>
      </c>
      <c r="E362" s="13" t="s">
        <v>337</v>
      </c>
      <c r="F362" s="12">
        <f t="shared" si="3"/>
        <v>3.5100000000000002</v>
      </c>
      <c r="G362" s="27">
        <v>1439.1</v>
      </c>
      <c r="I362" s="35"/>
    </row>
    <row r="363" spans="1:9" ht="45" x14ac:dyDescent="0.25">
      <c r="A363" s="10" t="s">
        <v>109</v>
      </c>
      <c r="B363" s="16" t="s">
        <v>335</v>
      </c>
      <c r="C363" s="16"/>
      <c r="D363" s="12" t="s">
        <v>338</v>
      </c>
      <c r="E363" s="13" t="s">
        <v>339</v>
      </c>
      <c r="F363" s="12">
        <f t="shared" si="3"/>
        <v>1.95</v>
      </c>
      <c r="G363" s="27">
        <v>799.5</v>
      </c>
      <c r="I363" s="35"/>
    </row>
    <row r="364" spans="1:9" ht="45" x14ac:dyDescent="0.25">
      <c r="A364" s="10" t="s">
        <v>113</v>
      </c>
      <c r="B364" s="16" t="s">
        <v>335</v>
      </c>
      <c r="C364" s="16"/>
      <c r="D364" s="12" t="s">
        <v>340</v>
      </c>
      <c r="E364" s="13" t="s">
        <v>341</v>
      </c>
      <c r="F364" s="12">
        <f t="shared" si="3"/>
        <v>1.95</v>
      </c>
      <c r="G364" s="27">
        <v>799.5</v>
      </c>
      <c r="I364" s="35"/>
    </row>
    <row r="365" spans="1:9" x14ac:dyDescent="0.25">
      <c r="A365" s="10" t="s">
        <v>117</v>
      </c>
      <c r="B365" s="12" t="s">
        <v>83</v>
      </c>
      <c r="C365" s="12"/>
      <c r="D365" s="12" t="s">
        <v>84</v>
      </c>
      <c r="E365" s="13" t="s">
        <v>85</v>
      </c>
      <c r="F365" s="12">
        <f t="shared" si="3"/>
        <v>2.0500000000000003</v>
      </c>
      <c r="G365" s="27">
        <v>840.5</v>
      </c>
      <c r="I365" s="35"/>
    </row>
    <row r="366" spans="1:9" x14ac:dyDescent="0.25">
      <c r="A366" s="10" t="s">
        <v>190</v>
      </c>
      <c r="B366" s="12" t="s">
        <v>87</v>
      </c>
      <c r="C366" s="12"/>
      <c r="D366" s="12" t="s">
        <v>88</v>
      </c>
      <c r="E366" s="13" t="s">
        <v>89</v>
      </c>
      <c r="F366" s="12">
        <f t="shared" si="3"/>
        <v>1.9300000000000002</v>
      </c>
      <c r="G366" s="27">
        <v>791.3</v>
      </c>
      <c r="I366" s="35"/>
    </row>
    <row r="367" spans="1:9" x14ac:dyDescent="0.25">
      <c r="A367" s="10" t="s">
        <v>193</v>
      </c>
      <c r="B367" s="12" t="s">
        <v>91</v>
      </c>
      <c r="C367" s="12"/>
      <c r="D367" s="12" t="s">
        <v>92</v>
      </c>
      <c r="E367" s="13" t="s">
        <v>93</v>
      </c>
      <c r="F367" s="12">
        <f t="shared" si="3"/>
        <v>2.9000000000000004</v>
      </c>
      <c r="G367" s="27">
        <v>1189</v>
      </c>
      <c r="I367" s="35"/>
    </row>
    <row r="368" spans="1:9" x14ac:dyDescent="0.25">
      <c r="A368" s="10" t="s">
        <v>196</v>
      </c>
      <c r="B368" s="12" t="s">
        <v>95</v>
      </c>
      <c r="C368" s="12"/>
      <c r="D368" s="12" t="s">
        <v>96</v>
      </c>
      <c r="E368" s="13" t="s">
        <v>97</v>
      </c>
      <c r="F368" s="12">
        <f t="shared" si="3"/>
        <v>4.05</v>
      </c>
      <c r="G368" s="27">
        <v>1660.5</v>
      </c>
      <c r="I368" s="35"/>
    </row>
    <row r="369" spans="1:9" ht="30" x14ac:dyDescent="0.25">
      <c r="A369" s="10" t="s">
        <v>199</v>
      </c>
      <c r="B369" s="12" t="s">
        <v>99</v>
      </c>
      <c r="C369" s="12"/>
      <c r="D369" s="12" t="s">
        <v>100</v>
      </c>
      <c r="E369" s="13" t="s">
        <v>101</v>
      </c>
      <c r="F369" s="12">
        <f t="shared" si="3"/>
        <v>2.15</v>
      </c>
      <c r="G369" s="27">
        <v>881.5</v>
      </c>
      <c r="I369" s="35"/>
    </row>
    <row r="370" spans="1:9" x14ac:dyDescent="0.25">
      <c r="A370" s="10" t="s">
        <v>202</v>
      </c>
      <c r="B370" s="12" t="s">
        <v>103</v>
      </c>
      <c r="C370" s="12"/>
      <c r="D370" s="12" t="s">
        <v>342</v>
      </c>
      <c r="E370" s="18" t="s">
        <v>104</v>
      </c>
      <c r="F370" s="12">
        <f t="shared" si="3"/>
        <v>1.4300000000000002</v>
      </c>
      <c r="G370" s="27">
        <v>586.29999999999995</v>
      </c>
      <c r="I370" s="35"/>
    </row>
    <row r="371" spans="1:9" x14ac:dyDescent="0.25">
      <c r="A371" s="10" t="s">
        <v>205</v>
      </c>
      <c r="B371" s="29" t="s">
        <v>106</v>
      </c>
      <c r="C371" s="29"/>
      <c r="D371" s="12" t="s">
        <v>107</v>
      </c>
      <c r="E371" s="18" t="s">
        <v>108</v>
      </c>
      <c r="F371" s="12">
        <f t="shared" si="3"/>
        <v>4.4800000000000004</v>
      </c>
      <c r="G371" s="27">
        <v>1836.8</v>
      </c>
      <c r="I371" s="35"/>
    </row>
    <row r="372" spans="1:9" ht="45" x14ac:dyDescent="0.25">
      <c r="A372" s="10" t="s">
        <v>208</v>
      </c>
      <c r="B372" s="12" t="s">
        <v>110</v>
      </c>
      <c r="C372" s="12"/>
      <c r="D372" s="12" t="s">
        <v>111</v>
      </c>
      <c r="E372" s="13" t="s">
        <v>112</v>
      </c>
      <c r="F372" s="12">
        <f t="shared" si="3"/>
        <v>2.33</v>
      </c>
      <c r="G372" s="27">
        <v>955.3</v>
      </c>
      <c r="I372" s="35"/>
    </row>
    <row r="373" spans="1:9" ht="30" x14ac:dyDescent="0.25">
      <c r="A373" s="10" t="s">
        <v>211</v>
      </c>
      <c r="B373" s="29" t="s">
        <v>114</v>
      </c>
      <c r="C373" s="29"/>
      <c r="D373" s="12" t="s">
        <v>115</v>
      </c>
      <c r="E373" s="13" t="s">
        <v>116</v>
      </c>
      <c r="F373" s="12">
        <f t="shared" si="3"/>
        <v>8.0500000000000007</v>
      </c>
      <c r="G373" s="27">
        <v>3300.5</v>
      </c>
      <c r="I373" s="35"/>
    </row>
    <row r="374" spans="1:9" ht="30" x14ac:dyDescent="0.25">
      <c r="A374" s="10" t="s">
        <v>215</v>
      </c>
      <c r="B374" s="29" t="s">
        <v>114</v>
      </c>
      <c r="C374" s="29"/>
      <c r="D374" s="12" t="s">
        <v>118</v>
      </c>
      <c r="E374" s="13" t="s">
        <v>119</v>
      </c>
      <c r="F374" s="12">
        <f t="shared" si="3"/>
        <v>2.36</v>
      </c>
      <c r="G374" s="27">
        <v>967.6</v>
      </c>
      <c r="I374" s="35"/>
    </row>
    <row r="375" spans="1:9" x14ac:dyDescent="0.25">
      <c r="A375" s="10"/>
      <c r="B375" s="11"/>
      <c r="C375" s="11"/>
      <c r="D375" s="12"/>
      <c r="E375" s="13"/>
      <c r="F375" s="12"/>
      <c r="G375" s="27"/>
      <c r="I375" s="35"/>
    </row>
    <row r="376" spans="1:9" x14ac:dyDescent="0.25">
      <c r="A376" s="84" t="s">
        <v>120</v>
      </c>
      <c r="B376" s="85"/>
      <c r="C376" s="85"/>
      <c r="D376" s="85"/>
      <c r="E376" s="85"/>
      <c r="F376" s="85"/>
      <c r="G376" s="86"/>
      <c r="I376" s="35"/>
    </row>
    <row r="377" spans="1:9" ht="30" x14ac:dyDescent="0.25">
      <c r="A377" s="10" t="s">
        <v>343</v>
      </c>
      <c r="B377" s="16" t="s">
        <v>121</v>
      </c>
      <c r="C377" s="16" t="s">
        <v>122</v>
      </c>
      <c r="D377" s="16"/>
      <c r="E377" s="18" t="s">
        <v>123</v>
      </c>
      <c r="F377" s="12">
        <f>F215</f>
        <v>0</v>
      </c>
      <c r="G377" s="27">
        <v>0</v>
      </c>
      <c r="I377" s="35"/>
    </row>
    <row r="378" spans="1:9" ht="30" x14ac:dyDescent="0.25">
      <c r="A378" s="10" t="s">
        <v>344</v>
      </c>
      <c r="B378" s="16" t="s">
        <v>345</v>
      </c>
      <c r="C378" s="16"/>
      <c r="D378" s="12" t="s">
        <v>346</v>
      </c>
      <c r="E378" s="13" t="s">
        <v>347</v>
      </c>
      <c r="F378" s="12">
        <f t="shared" ref="F378:F441" si="4">F216</f>
        <v>2.4299999999999997</v>
      </c>
      <c r="G378" s="27">
        <v>996.3</v>
      </c>
      <c r="I378" s="35"/>
    </row>
    <row r="379" spans="1:9" ht="45" x14ac:dyDescent="0.25">
      <c r="A379" s="10" t="s">
        <v>348</v>
      </c>
      <c r="B379" s="12" t="s">
        <v>124</v>
      </c>
      <c r="C379" s="12"/>
      <c r="D379" s="12" t="s">
        <v>349</v>
      </c>
      <c r="E379" s="13" t="s">
        <v>125</v>
      </c>
      <c r="F379" s="12">
        <f t="shared" si="4"/>
        <v>1.78</v>
      </c>
      <c r="G379" s="27">
        <v>729.8</v>
      </c>
      <c r="I379" s="35"/>
    </row>
    <row r="380" spans="1:9" ht="30" x14ac:dyDescent="0.25">
      <c r="A380" s="10" t="s">
        <v>350</v>
      </c>
      <c r="B380" s="12"/>
      <c r="C380" s="12"/>
      <c r="D380" s="12" t="s">
        <v>351</v>
      </c>
      <c r="E380" s="13" t="s">
        <v>352</v>
      </c>
      <c r="F380" s="12">
        <f t="shared" si="4"/>
        <v>1</v>
      </c>
      <c r="G380" s="27">
        <v>410</v>
      </c>
      <c r="I380" s="35"/>
    </row>
    <row r="381" spans="1:9" ht="30" x14ac:dyDescent="0.25">
      <c r="A381" s="10" t="s">
        <v>353</v>
      </c>
      <c r="B381" s="12" t="s">
        <v>126</v>
      </c>
      <c r="C381" s="12"/>
      <c r="D381" s="12" t="s">
        <v>127</v>
      </c>
      <c r="E381" s="13" t="s">
        <v>128</v>
      </c>
      <c r="F381" s="12">
        <f t="shared" si="4"/>
        <v>5.2199999999999989</v>
      </c>
      <c r="G381" s="27">
        <v>2140.1999999999998</v>
      </c>
      <c r="I381" s="35"/>
    </row>
    <row r="382" spans="1:9" ht="30" x14ac:dyDescent="0.25">
      <c r="A382" s="10" t="s">
        <v>354</v>
      </c>
      <c r="B382" s="12" t="s">
        <v>126</v>
      </c>
      <c r="C382" s="12" t="s">
        <v>129</v>
      </c>
      <c r="D382" s="12" t="s">
        <v>130</v>
      </c>
      <c r="E382" s="13" t="s">
        <v>131</v>
      </c>
      <c r="F382" s="12">
        <f t="shared" si="4"/>
        <v>1.56</v>
      </c>
      <c r="G382" s="27">
        <v>639.6</v>
      </c>
      <c r="I382" s="35"/>
    </row>
    <row r="383" spans="1:9" ht="30" x14ac:dyDescent="0.25">
      <c r="A383" s="10" t="s">
        <v>355</v>
      </c>
      <c r="B383" s="12" t="s">
        <v>126</v>
      </c>
      <c r="C383" s="12" t="s">
        <v>129</v>
      </c>
      <c r="D383" s="12" t="s">
        <v>132</v>
      </c>
      <c r="E383" s="13" t="s">
        <v>133</v>
      </c>
      <c r="F383" s="12">
        <f t="shared" si="4"/>
        <v>4.26</v>
      </c>
      <c r="G383" s="27">
        <v>1746.6</v>
      </c>
      <c r="I383" s="35"/>
    </row>
    <row r="384" spans="1:9" ht="30" x14ac:dyDescent="0.25">
      <c r="A384" s="10" t="s">
        <v>356</v>
      </c>
      <c r="B384" s="12" t="s">
        <v>126</v>
      </c>
      <c r="C384" s="12" t="s">
        <v>129</v>
      </c>
      <c r="D384" s="12" t="s">
        <v>134</v>
      </c>
      <c r="E384" s="13" t="s">
        <v>135</v>
      </c>
      <c r="F384" s="12">
        <f t="shared" si="4"/>
        <v>3.4899999999999998</v>
      </c>
      <c r="G384" s="27">
        <v>1430.9</v>
      </c>
      <c r="I384" s="35"/>
    </row>
    <row r="385" spans="1:9" ht="30" x14ac:dyDescent="0.25">
      <c r="A385" s="10" t="s">
        <v>357</v>
      </c>
      <c r="B385" s="12"/>
      <c r="C385" s="12"/>
      <c r="D385" s="12" t="s">
        <v>358</v>
      </c>
      <c r="E385" s="13" t="s">
        <v>359</v>
      </c>
      <c r="F385" s="12">
        <f t="shared" si="4"/>
        <v>8.84</v>
      </c>
      <c r="G385" s="27">
        <v>3624.4</v>
      </c>
      <c r="I385" s="35"/>
    </row>
    <row r="386" spans="1:9" ht="30" x14ac:dyDescent="0.25">
      <c r="A386" s="10" t="s">
        <v>360</v>
      </c>
      <c r="B386" s="12"/>
      <c r="C386" s="12"/>
      <c r="D386" s="12" t="s">
        <v>361</v>
      </c>
      <c r="E386" s="13" t="s">
        <v>362</v>
      </c>
      <c r="F386" s="12">
        <f t="shared" si="4"/>
        <v>1.56</v>
      </c>
      <c r="G386" s="27">
        <v>639.6</v>
      </c>
      <c r="I386" s="35"/>
    </row>
    <row r="387" spans="1:9" ht="30" x14ac:dyDescent="0.25">
      <c r="A387" s="10" t="s">
        <v>363</v>
      </c>
      <c r="B387" s="12"/>
      <c r="C387" s="12"/>
      <c r="D387" s="12" t="s">
        <v>364</v>
      </c>
      <c r="E387" s="13" t="s">
        <v>365</v>
      </c>
      <c r="F387" s="12">
        <f t="shared" si="4"/>
        <v>5.7999999999999989</v>
      </c>
      <c r="G387" s="27">
        <v>2378</v>
      </c>
      <c r="I387" s="35"/>
    </row>
    <row r="388" spans="1:9" ht="30" x14ac:dyDescent="0.25">
      <c r="A388" s="10" t="s">
        <v>366</v>
      </c>
      <c r="B388" s="12" t="s">
        <v>126</v>
      </c>
      <c r="C388" s="12" t="s">
        <v>129</v>
      </c>
      <c r="D388" s="12" t="s">
        <v>136</v>
      </c>
      <c r="E388" s="13" t="s">
        <v>137</v>
      </c>
      <c r="F388" s="12">
        <f t="shared" si="4"/>
        <v>1.56</v>
      </c>
      <c r="G388" s="27">
        <v>639.6</v>
      </c>
      <c r="I388" s="35"/>
    </row>
    <row r="389" spans="1:9" ht="30" x14ac:dyDescent="0.25">
      <c r="A389" s="10" t="s">
        <v>367</v>
      </c>
      <c r="B389" s="12" t="s">
        <v>126</v>
      </c>
      <c r="C389" s="12" t="s">
        <v>129</v>
      </c>
      <c r="D389" s="12" t="s">
        <v>138</v>
      </c>
      <c r="E389" s="13" t="s">
        <v>139</v>
      </c>
      <c r="F389" s="12">
        <f t="shared" si="4"/>
        <v>6.07</v>
      </c>
      <c r="G389" s="27">
        <v>2488.6999999999998</v>
      </c>
      <c r="I389" s="35"/>
    </row>
    <row r="390" spans="1:9" ht="30" x14ac:dyDescent="0.25">
      <c r="A390" s="10" t="s">
        <v>368</v>
      </c>
      <c r="B390" s="12" t="s">
        <v>126</v>
      </c>
      <c r="C390" s="12" t="s">
        <v>129</v>
      </c>
      <c r="D390" s="12" t="s">
        <v>140</v>
      </c>
      <c r="E390" s="13" t="s">
        <v>141</v>
      </c>
      <c r="F390" s="12">
        <f t="shared" si="4"/>
        <v>5.7999999999999989</v>
      </c>
      <c r="G390" s="27">
        <v>2378</v>
      </c>
      <c r="I390" s="35"/>
    </row>
    <row r="391" spans="1:9" ht="30" x14ac:dyDescent="0.25">
      <c r="A391" s="10" t="s">
        <v>369</v>
      </c>
      <c r="B391" s="12" t="s">
        <v>126</v>
      </c>
      <c r="C391" s="12" t="s">
        <v>129</v>
      </c>
      <c r="D391" s="12" t="s">
        <v>142</v>
      </c>
      <c r="E391" s="13" t="s">
        <v>143</v>
      </c>
      <c r="F391" s="12">
        <f t="shared" si="4"/>
        <v>2.4900000000000002</v>
      </c>
      <c r="G391" s="27">
        <v>1020.9</v>
      </c>
      <c r="I391" s="35"/>
    </row>
    <row r="392" spans="1:9" ht="30" x14ac:dyDescent="0.25">
      <c r="A392" s="10" t="s">
        <v>370</v>
      </c>
      <c r="B392" s="12" t="s">
        <v>126</v>
      </c>
      <c r="C392" s="12" t="s">
        <v>129</v>
      </c>
      <c r="D392" s="12" t="s">
        <v>144</v>
      </c>
      <c r="E392" s="13" t="s">
        <v>145</v>
      </c>
      <c r="F392" s="12">
        <f t="shared" si="4"/>
        <v>7.88</v>
      </c>
      <c r="G392" s="27">
        <v>3230.8</v>
      </c>
      <c r="I392" s="35"/>
    </row>
    <row r="393" spans="1:9" ht="30" x14ac:dyDescent="0.25">
      <c r="A393" s="10" t="s">
        <v>371</v>
      </c>
      <c r="B393" s="12" t="s">
        <v>126</v>
      </c>
      <c r="C393" s="12" t="s">
        <v>129</v>
      </c>
      <c r="D393" s="12" t="s">
        <v>146</v>
      </c>
      <c r="E393" s="13" t="s">
        <v>147</v>
      </c>
      <c r="F393" s="12">
        <f t="shared" si="4"/>
        <v>8.11</v>
      </c>
      <c r="G393" s="27">
        <v>3325.1</v>
      </c>
      <c r="I393" s="35"/>
    </row>
    <row r="394" spans="1:9" ht="45" x14ac:dyDescent="0.25">
      <c r="A394" s="10" t="s">
        <v>372</v>
      </c>
      <c r="B394" s="12" t="s">
        <v>126</v>
      </c>
      <c r="C394" s="12"/>
      <c r="D394" s="12" t="s">
        <v>148</v>
      </c>
      <c r="E394" s="13" t="s">
        <v>149</v>
      </c>
      <c r="F394" s="12">
        <f t="shared" si="4"/>
        <v>1.56</v>
      </c>
      <c r="G394" s="27">
        <v>639.6</v>
      </c>
      <c r="I394" s="35"/>
    </row>
    <row r="395" spans="1:9" ht="45" x14ac:dyDescent="0.25">
      <c r="A395" s="10" t="s">
        <v>373</v>
      </c>
      <c r="B395" s="12" t="s">
        <v>126</v>
      </c>
      <c r="C395" s="12"/>
      <c r="D395" s="12" t="s">
        <v>150</v>
      </c>
      <c r="E395" s="13" t="s">
        <v>151</v>
      </c>
      <c r="F395" s="12">
        <f t="shared" si="4"/>
        <v>1.99</v>
      </c>
      <c r="G395" s="27">
        <v>815.9</v>
      </c>
      <c r="I395" s="35"/>
    </row>
    <row r="396" spans="1:9" ht="45" x14ac:dyDescent="0.25">
      <c r="A396" s="10" t="s">
        <v>374</v>
      </c>
      <c r="B396" s="12" t="s">
        <v>126</v>
      </c>
      <c r="C396" s="12"/>
      <c r="D396" s="12" t="s">
        <v>152</v>
      </c>
      <c r="E396" s="13" t="s">
        <v>153</v>
      </c>
      <c r="F396" s="12">
        <f t="shared" si="4"/>
        <v>0.25</v>
      </c>
      <c r="G396" s="27">
        <v>102.5</v>
      </c>
      <c r="I396" s="35"/>
    </row>
    <row r="397" spans="1:9" ht="30" x14ac:dyDescent="0.25">
      <c r="A397" s="10" t="s">
        <v>375</v>
      </c>
      <c r="B397" s="12" t="s">
        <v>126</v>
      </c>
      <c r="C397" s="12" t="s">
        <v>129</v>
      </c>
      <c r="D397" s="12" t="s">
        <v>154</v>
      </c>
      <c r="E397" s="13" t="s">
        <v>155</v>
      </c>
      <c r="F397" s="12">
        <f t="shared" si="4"/>
        <v>2.4900000000000002</v>
      </c>
      <c r="G397" s="27">
        <v>1020.9</v>
      </c>
      <c r="I397" s="35"/>
    </row>
    <row r="398" spans="1:9" ht="30" x14ac:dyDescent="0.25">
      <c r="A398" s="10" t="s">
        <v>376</v>
      </c>
      <c r="B398" s="12" t="s">
        <v>126</v>
      </c>
      <c r="C398" s="12" t="s">
        <v>129</v>
      </c>
      <c r="D398" s="12" t="s">
        <v>156</v>
      </c>
      <c r="E398" s="13" t="s">
        <v>157</v>
      </c>
      <c r="F398" s="12">
        <f t="shared" si="4"/>
        <v>9.69</v>
      </c>
      <c r="G398" s="27">
        <v>3972.9</v>
      </c>
      <c r="I398" s="35"/>
    </row>
    <row r="399" spans="1:9" ht="30" x14ac:dyDescent="0.25">
      <c r="A399" s="10" t="s">
        <v>377</v>
      </c>
      <c r="B399" s="12" t="s">
        <v>126</v>
      </c>
      <c r="C399" s="12" t="s">
        <v>129</v>
      </c>
      <c r="D399" s="12" t="s">
        <v>158</v>
      </c>
      <c r="E399" s="13" t="s">
        <v>159</v>
      </c>
      <c r="F399" s="12">
        <f t="shared" si="4"/>
        <v>10.419999999999998</v>
      </c>
      <c r="G399" s="27">
        <v>4272.2</v>
      </c>
      <c r="I399" s="35"/>
    </row>
    <row r="400" spans="1:9" ht="45" x14ac:dyDescent="0.25">
      <c r="A400" s="10" t="s">
        <v>378</v>
      </c>
      <c r="B400" s="12" t="s">
        <v>160</v>
      </c>
      <c r="C400" s="12"/>
      <c r="D400" s="12" t="s">
        <v>161</v>
      </c>
      <c r="E400" s="13" t="s">
        <v>162</v>
      </c>
      <c r="F400" s="12">
        <f t="shared" si="4"/>
        <v>2.4900000000000002</v>
      </c>
      <c r="G400" s="27">
        <v>1020.9</v>
      </c>
      <c r="I400" s="35"/>
    </row>
    <row r="401" spans="1:9" ht="45" x14ac:dyDescent="0.25">
      <c r="A401" s="10" t="s">
        <v>379</v>
      </c>
      <c r="B401" s="12" t="s">
        <v>160</v>
      </c>
      <c r="C401" s="12"/>
      <c r="D401" s="12" t="s">
        <v>163</v>
      </c>
      <c r="E401" s="13" t="s">
        <v>164</v>
      </c>
      <c r="F401" s="12">
        <f t="shared" si="4"/>
        <v>2.0300000000000002</v>
      </c>
      <c r="G401" s="27">
        <v>832.3</v>
      </c>
      <c r="I401" s="35"/>
    </row>
    <row r="402" spans="1:9" ht="45" x14ac:dyDescent="0.25">
      <c r="A402" s="10" t="s">
        <v>380</v>
      </c>
      <c r="B402" s="12" t="s">
        <v>160</v>
      </c>
      <c r="C402" s="12"/>
      <c r="D402" s="12" t="s">
        <v>165</v>
      </c>
      <c r="E402" s="13" t="s">
        <v>166</v>
      </c>
      <c r="F402" s="12">
        <f t="shared" si="4"/>
        <v>3.4899999999999998</v>
      </c>
      <c r="G402" s="27">
        <v>1430.9</v>
      </c>
      <c r="I402" s="35"/>
    </row>
    <row r="403" spans="1:9" ht="45" x14ac:dyDescent="0.25">
      <c r="A403" s="10" t="s">
        <v>381</v>
      </c>
      <c r="B403" s="12" t="s">
        <v>160</v>
      </c>
      <c r="C403" s="12"/>
      <c r="D403" s="12" t="s">
        <v>167</v>
      </c>
      <c r="E403" s="13" t="s">
        <v>168</v>
      </c>
      <c r="F403" s="12">
        <f t="shared" si="4"/>
        <v>3.8000000000000003</v>
      </c>
      <c r="G403" s="27">
        <v>1558</v>
      </c>
      <c r="I403" s="35"/>
    </row>
    <row r="404" spans="1:9" ht="45" x14ac:dyDescent="0.25">
      <c r="A404" s="10" t="s">
        <v>382</v>
      </c>
      <c r="B404" s="12" t="s">
        <v>160</v>
      </c>
      <c r="C404" s="12"/>
      <c r="D404" s="12" t="s">
        <v>169</v>
      </c>
      <c r="E404" s="13" t="s">
        <v>170</v>
      </c>
      <c r="F404" s="12">
        <f t="shared" si="4"/>
        <v>2.5300000000000002</v>
      </c>
      <c r="G404" s="27">
        <v>1037.3</v>
      </c>
      <c r="I404" s="35"/>
    </row>
    <row r="405" spans="1:9" ht="45" x14ac:dyDescent="0.25">
      <c r="A405" s="10" t="s">
        <v>383</v>
      </c>
      <c r="B405" s="12" t="s">
        <v>160</v>
      </c>
      <c r="C405" s="12"/>
      <c r="D405" s="12" t="s">
        <v>171</v>
      </c>
      <c r="E405" s="13" t="s">
        <v>172</v>
      </c>
      <c r="F405" s="12">
        <f t="shared" si="4"/>
        <v>5.7999999999999989</v>
      </c>
      <c r="G405" s="27">
        <v>2378</v>
      </c>
      <c r="I405" s="35"/>
    </row>
    <row r="406" spans="1:9" ht="45" x14ac:dyDescent="0.25">
      <c r="A406" s="10" t="s">
        <v>384</v>
      </c>
      <c r="B406" s="12" t="s">
        <v>160</v>
      </c>
      <c r="C406" s="12"/>
      <c r="D406" s="12" t="s">
        <v>173</v>
      </c>
      <c r="E406" s="13" t="s">
        <v>174</v>
      </c>
      <c r="F406" s="12">
        <f t="shared" si="4"/>
        <v>5.1100000000000003</v>
      </c>
      <c r="G406" s="27">
        <v>2095.1</v>
      </c>
      <c r="I406" s="35"/>
    </row>
    <row r="407" spans="1:9" ht="45" x14ac:dyDescent="0.25">
      <c r="A407" s="10" t="s">
        <v>385</v>
      </c>
      <c r="B407" s="12" t="s">
        <v>160</v>
      </c>
      <c r="C407" s="12"/>
      <c r="D407" s="12" t="s">
        <v>175</v>
      </c>
      <c r="E407" s="13" t="s">
        <v>176</v>
      </c>
      <c r="F407" s="12">
        <f t="shared" si="4"/>
        <v>3.0300000000000002</v>
      </c>
      <c r="G407" s="27">
        <v>1242.3</v>
      </c>
      <c r="I407" s="35"/>
    </row>
    <row r="408" spans="1:9" ht="45" x14ac:dyDescent="0.25">
      <c r="A408" s="10" t="s">
        <v>386</v>
      </c>
      <c r="B408" s="12" t="s">
        <v>160</v>
      </c>
      <c r="C408" s="12"/>
      <c r="D408" s="12" t="s">
        <v>177</v>
      </c>
      <c r="E408" s="13" t="s">
        <v>178</v>
      </c>
      <c r="F408" s="12">
        <f t="shared" si="4"/>
        <v>8.11</v>
      </c>
      <c r="G408" s="27">
        <v>3325.1</v>
      </c>
      <c r="I408" s="35"/>
    </row>
    <row r="409" spans="1:9" ht="45" x14ac:dyDescent="0.25">
      <c r="A409" s="10" t="s">
        <v>387</v>
      </c>
      <c r="B409" s="12" t="s">
        <v>160</v>
      </c>
      <c r="C409" s="12"/>
      <c r="D409" s="12" t="s">
        <v>179</v>
      </c>
      <c r="E409" s="13" t="s">
        <v>180</v>
      </c>
      <c r="F409" s="12">
        <f t="shared" si="4"/>
        <v>6.42</v>
      </c>
      <c r="G409" s="27">
        <v>2632.2</v>
      </c>
      <c r="I409" s="35"/>
    </row>
    <row r="410" spans="1:9" ht="45" x14ac:dyDescent="0.25">
      <c r="A410" s="10" t="s">
        <v>388</v>
      </c>
      <c r="B410" s="12" t="s">
        <v>160</v>
      </c>
      <c r="C410" s="12"/>
      <c r="D410" s="12" t="s">
        <v>181</v>
      </c>
      <c r="E410" s="13" t="s">
        <v>182</v>
      </c>
      <c r="F410" s="12">
        <f t="shared" si="4"/>
        <v>3.5300000000000002</v>
      </c>
      <c r="G410" s="27">
        <v>1447.3</v>
      </c>
      <c r="I410" s="35"/>
    </row>
    <row r="411" spans="1:9" ht="45" x14ac:dyDescent="0.25">
      <c r="A411" s="10" t="s">
        <v>389</v>
      </c>
      <c r="B411" s="12" t="s">
        <v>160</v>
      </c>
      <c r="C411" s="12"/>
      <c r="D411" s="12" t="s">
        <v>183</v>
      </c>
      <c r="E411" s="13" t="s">
        <v>184</v>
      </c>
      <c r="F411" s="12">
        <f t="shared" si="4"/>
        <v>10.419999999999998</v>
      </c>
      <c r="G411" s="27">
        <v>4272.2</v>
      </c>
      <c r="I411" s="35"/>
    </row>
    <row r="412" spans="1:9" ht="45" x14ac:dyDescent="0.25">
      <c r="A412" s="10" t="s">
        <v>390</v>
      </c>
      <c r="B412" s="12" t="s">
        <v>185</v>
      </c>
      <c r="C412" s="12"/>
      <c r="D412" s="12" t="s">
        <v>186</v>
      </c>
      <c r="E412" s="13" t="s">
        <v>187</v>
      </c>
      <c r="F412" s="12">
        <f t="shared" si="4"/>
        <v>5.2</v>
      </c>
      <c r="G412" s="27">
        <v>2132</v>
      </c>
      <c r="I412" s="35"/>
    </row>
    <row r="413" spans="1:9" ht="45" x14ac:dyDescent="0.25">
      <c r="A413" s="10" t="s">
        <v>391</v>
      </c>
      <c r="B413" s="12" t="s">
        <v>185</v>
      </c>
      <c r="C413" s="12"/>
      <c r="D413" s="12" t="s">
        <v>188</v>
      </c>
      <c r="E413" s="13" t="s">
        <v>189</v>
      </c>
      <c r="F413" s="12">
        <f t="shared" si="4"/>
        <v>0.75</v>
      </c>
      <c r="G413" s="27">
        <v>307.5</v>
      </c>
      <c r="I413" s="35"/>
    </row>
    <row r="414" spans="1:9" ht="45" x14ac:dyDescent="0.25">
      <c r="A414" s="10" t="s">
        <v>392</v>
      </c>
      <c r="B414" s="12" t="s">
        <v>185</v>
      </c>
      <c r="C414" s="12"/>
      <c r="D414" s="12" t="s">
        <v>191</v>
      </c>
      <c r="E414" s="13" t="s">
        <v>192</v>
      </c>
      <c r="F414" s="12">
        <f t="shared" si="4"/>
        <v>3.4899999999999998</v>
      </c>
      <c r="G414" s="27">
        <v>1430.9</v>
      </c>
      <c r="I414" s="35"/>
    </row>
    <row r="415" spans="1:9" ht="45" x14ac:dyDescent="0.25">
      <c r="A415" s="10" t="s">
        <v>393</v>
      </c>
      <c r="B415" s="12" t="s">
        <v>185</v>
      </c>
      <c r="C415" s="12"/>
      <c r="D415" s="12" t="s">
        <v>194</v>
      </c>
      <c r="E415" s="13" t="s">
        <v>195</v>
      </c>
      <c r="F415" s="12">
        <f t="shared" si="4"/>
        <v>7.0100000000000007</v>
      </c>
      <c r="G415" s="27">
        <v>2874.1</v>
      </c>
      <c r="I415" s="35"/>
    </row>
    <row r="416" spans="1:9" ht="45" x14ac:dyDescent="0.25">
      <c r="A416" s="10" t="s">
        <v>394</v>
      </c>
      <c r="B416" s="12" t="s">
        <v>185</v>
      </c>
      <c r="C416" s="12"/>
      <c r="D416" s="12" t="s">
        <v>197</v>
      </c>
      <c r="E416" s="13" t="s">
        <v>198</v>
      </c>
      <c r="F416" s="12">
        <f t="shared" si="4"/>
        <v>1.25</v>
      </c>
      <c r="G416" s="27">
        <v>512.5</v>
      </c>
      <c r="I416" s="35"/>
    </row>
    <row r="417" spans="1:9" ht="45" x14ac:dyDescent="0.25">
      <c r="A417" s="10" t="s">
        <v>395</v>
      </c>
      <c r="B417" s="12" t="s">
        <v>185</v>
      </c>
      <c r="C417" s="12"/>
      <c r="D417" s="12" t="s">
        <v>200</v>
      </c>
      <c r="E417" s="13" t="s">
        <v>201</v>
      </c>
      <c r="F417" s="12">
        <f t="shared" si="4"/>
        <v>5.7999999999999989</v>
      </c>
      <c r="G417" s="27">
        <v>2378</v>
      </c>
      <c r="I417" s="35"/>
    </row>
    <row r="418" spans="1:9" ht="45" x14ac:dyDescent="0.25">
      <c r="A418" s="10" t="s">
        <v>396</v>
      </c>
      <c r="B418" s="12" t="s">
        <v>185</v>
      </c>
      <c r="C418" s="12"/>
      <c r="D418" s="12" t="s">
        <v>203</v>
      </c>
      <c r="E418" s="13" t="s">
        <v>204</v>
      </c>
      <c r="F418" s="12">
        <f t="shared" si="4"/>
        <v>8.82</v>
      </c>
      <c r="G418" s="27">
        <v>3616.2</v>
      </c>
      <c r="I418" s="35"/>
    </row>
    <row r="419" spans="1:9" ht="45" x14ac:dyDescent="0.25">
      <c r="A419" s="10" t="s">
        <v>397</v>
      </c>
      <c r="B419" s="12" t="s">
        <v>185</v>
      </c>
      <c r="C419" s="12"/>
      <c r="D419" s="12" t="s">
        <v>206</v>
      </c>
      <c r="E419" s="13" t="s">
        <v>207</v>
      </c>
      <c r="F419" s="12">
        <f t="shared" si="4"/>
        <v>1.75</v>
      </c>
      <c r="G419" s="27">
        <v>717.5</v>
      </c>
      <c r="I419" s="35"/>
    </row>
    <row r="420" spans="1:9" ht="45" x14ac:dyDescent="0.25">
      <c r="A420" s="10" t="s">
        <v>398</v>
      </c>
      <c r="B420" s="12" t="s">
        <v>185</v>
      </c>
      <c r="C420" s="12"/>
      <c r="D420" s="12" t="s">
        <v>209</v>
      </c>
      <c r="E420" s="13" t="s">
        <v>210</v>
      </c>
      <c r="F420" s="12">
        <f t="shared" si="4"/>
        <v>8.11</v>
      </c>
      <c r="G420" s="27">
        <v>3325.1</v>
      </c>
      <c r="I420" s="35"/>
    </row>
    <row r="421" spans="1:9" ht="60" x14ac:dyDescent="0.25">
      <c r="A421" s="10" t="s">
        <v>399</v>
      </c>
      <c r="B421" s="12" t="s">
        <v>185</v>
      </c>
      <c r="C421" s="12" t="s">
        <v>212</v>
      </c>
      <c r="D421" s="12" t="s">
        <v>213</v>
      </c>
      <c r="E421" s="13" t="s">
        <v>214</v>
      </c>
      <c r="F421" s="12">
        <f t="shared" si="4"/>
        <v>7.97</v>
      </c>
      <c r="G421" s="27">
        <v>3267.7</v>
      </c>
      <c r="I421" s="35"/>
    </row>
    <row r="422" spans="1:9" ht="60" x14ac:dyDescent="0.25">
      <c r="A422" s="10" t="s">
        <v>400</v>
      </c>
      <c r="B422" s="12" t="s">
        <v>185</v>
      </c>
      <c r="C422" s="12" t="s">
        <v>212</v>
      </c>
      <c r="D422" s="12" t="s">
        <v>216</v>
      </c>
      <c r="E422" s="13" t="s">
        <v>217</v>
      </c>
      <c r="F422" s="12">
        <f t="shared" si="4"/>
        <v>2.2800000000000002</v>
      </c>
      <c r="G422" s="27">
        <v>934.8</v>
      </c>
      <c r="I422" s="35"/>
    </row>
    <row r="423" spans="1:9" ht="60" x14ac:dyDescent="0.25">
      <c r="A423" s="10" t="s">
        <v>401</v>
      </c>
      <c r="B423" s="12" t="s">
        <v>185</v>
      </c>
      <c r="C423" s="12" t="s">
        <v>212</v>
      </c>
      <c r="D423" s="12" t="s">
        <v>218</v>
      </c>
      <c r="E423" s="13" t="s">
        <v>219</v>
      </c>
      <c r="F423" s="12">
        <f t="shared" si="4"/>
        <v>5.0199999999999996</v>
      </c>
      <c r="G423" s="27">
        <v>2058.1999999999998</v>
      </c>
      <c r="I423" s="35"/>
    </row>
    <row r="424" spans="1:9" ht="60" x14ac:dyDescent="0.25">
      <c r="A424" s="10" t="s">
        <v>402</v>
      </c>
      <c r="B424" s="12" t="s">
        <v>185</v>
      </c>
      <c r="C424" s="12" t="s">
        <v>212</v>
      </c>
      <c r="D424" s="12" t="s">
        <v>220</v>
      </c>
      <c r="E424" s="13" t="s">
        <v>221</v>
      </c>
      <c r="F424" s="12">
        <f t="shared" si="4"/>
        <v>0.25</v>
      </c>
      <c r="G424" s="27">
        <v>102.5</v>
      </c>
      <c r="I424" s="35"/>
    </row>
    <row r="425" spans="1:9" ht="60" x14ac:dyDescent="0.25">
      <c r="A425" s="10" t="s">
        <v>403</v>
      </c>
      <c r="B425" s="12" t="s">
        <v>185</v>
      </c>
      <c r="C425" s="12" t="s">
        <v>212</v>
      </c>
      <c r="D425" s="12" t="s">
        <v>222</v>
      </c>
      <c r="E425" s="13" t="s">
        <v>223</v>
      </c>
      <c r="F425" s="12">
        <f t="shared" si="4"/>
        <v>12.549999999999999</v>
      </c>
      <c r="G425" s="27">
        <v>5145.5</v>
      </c>
      <c r="I425" s="35"/>
    </row>
    <row r="426" spans="1:9" ht="60" x14ac:dyDescent="0.25">
      <c r="A426" s="10" t="s">
        <v>404</v>
      </c>
      <c r="B426" s="12" t="s">
        <v>185</v>
      </c>
      <c r="C426" s="12" t="s">
        <v>212</v>
      </c>
      <c r="D426" s="12" t="s">
        <v>224</v>
      </c>
      <c r="E426" s="13" t="s">
        <v>225</v>
      </c>
      <c r="F426" s="12">
        <f t="shared" si="4"/>
        <v>2.7800000000000002</v>
      </c>
      <c r="G426" s="27">
        <v>1139.8</v>
      </c>
      <c r="I426" s="35"/>
    </row>
    <row r="427" spans="1:9" ht="60" x14ac:dyDescent="0.25">
      <c r="A427" s="10" t="s">
        <v>405</v>
      </c>
      <c r="B427" s="12" t="s">
        <v>185</v>
      </c>
      <c r="C427" s="12" t="s">
        <v>212</v>
      </c>
      <c r="D427" s="12" t="s">
        <v>226</v>
      </c>
      <c r="E427" s="13" t="s">
        <v>227</v>
      </c>
      <c r="F427" s="12">
        <f t="shared" si="4"/>
        <v>7.3299999999999992</v>
      </c>
      <c r="G427" s="27">
        <v>3005.3</v>
      </c>
      <c r="I427" s="35"/>
    </row>
    <row r="428" spans="1:9" ht="60" x14ac:dyDescent="0.25">
      <c r="A428" s="10" t="s">
        <v>406</v>
      </c>
      <c r="B428" s="12" t="s">
        <v>185</v>
      </c>
      <c r="C428" s="12" t="s">
        <v>212</v>
      </c>
      <c r="D428" s="12" t="s">
        <v>228</v>
      </c>
      <c r="E428" s="13" t="s">
        <v>229</v>
      </c>
      <c r="F428" s="12">
        <f t="shared" si="4"/>
        <v>0.25</v>
      </c>
      <c r="G428" s="27">
        <v>102.5</v>
      </c>
      <c r="I428" s="35"/>
    </row>
    <row r="429" spans="1:9" ht="60" x14ac:dyDescent="0.25">
      <c r="A429" s="10" t="s">
        <v>407</v>
      </c>
      <c r="B429" s="12" t="s">
        <v>185</v>
      </c>
      <c r="C429" s="12" t="s">
        <v>212</v>
      </c>
      <c r="D429" s="12" t="s">
        <v>230</v>
      </c>
      <c r="E429" s="13" t="s">
        <v>231</v>
      </c>
      <c r="F429" s="12">
        <f t="shared" si="4"/>
        <v>17.13</v>
      </c>
      <c r="G429" s="27">
        <v>7023.3</v>
      </c>
      <c r="I429" s="35"/>
    </row>
    <row r="430" spans="1:9" ht="60" x14ac:dyDescent="0.25">
      <c r="A430" s="10" t="s">
        <v>408</v>
      </c>
      <c r="B430" s="12" t="s">
        <v>185</v>
      </c>
      <c r="C430" s="12" t="s">
        <v>212</v>
      </c>
      <c r="D430" s="12" t="s">
        <v>232</v>
      </c>
      <c r="E430" s="13" t="s">
        <v>233</v>
      </c>
      <c r="F430" s="12">
        <f t="shared" si="4"/>
        <v>3.2800000000000002</v>
      </c>
      <c r="G430" s="27">
        <v>1344.8</v>
      </c>
      <c r="I430" s="35"/>
    </row>
    <row r="431" spans="1:9" ht="60" x14ac:dyDescent="0.25">
      <c r="A431" s="10" t="s">
        <v>409</v>
      </c>
      <c r="B431" s="12" t="s">
        <v>185</v>
      </c>
      <c r="C431" s="12" t="s">
        <v>212</v>
      </c>
      <c r="D431" s="12" t="s">
        <v>234</v>
      </c>
      <c r="E431" s="13" t="s">
        <v>235</v>
      </c>
      <c r="F431" s="12">
        <f t="shared" si="4"/>
        <v>9.6399999999999988</v>
      </c>
      <c r="G431" s="27">
        <v>3952.4</v>
      </c>
      <c r="I431" s="35"/>
    </row>
    <row r="432" spans="1:9" ht="60" x14ac:dyDescent="0.25">
      <c r="A432" s="10" t="s">
        <v>410</v>
      </c>
      <c r="B432" s="12" t="s">
        <v>185</v>
      </c>
      <c r="C432" s="12" t="s">
        <v>212</v>
      </c>
      <c r="D432" s="12" t="s">
        <v>236</v>
      </c>
      <c r="E432" s="13" t="s">
        <v>237</v>
      </c>
      <c r="F432" s="12">
        <f t="shared" si="4"/>
        <v>0.25</v>
      </c>
      <c r="G432" s="27">
        <v>102.5</v>
      </c>
      <c r="I432" s="35"/>
    </row>
    <row r="433" spans="1:9" ht="60" x14ac:dyDescent="0.25">
      <c r="A433" s="10" t="s">
        <v>411</v>
      </c>
      <c r="B433" s="12" t="s">
        <v>185</v>
      </c>
      <c r="C433" s="12" t="s">
        <v>212</v>
      </c>
      <c r="D433" s="12" t="s">
        <v>238</v>
      </c>
      <c r="E433" s="13" t="s">
        <v>239</v>
      </c>
      <c r="F433" s="12">
        <f t="shared" si="4"/>
        <v>21.71</v>
      </c>
      <c r="G433" s="27">
        <v>8901.1</v>
      </c>
      <c r="I433" s="35"/>
    </row>
    <row r="434" spans="1:9" ht="60" x14ac:dyDescent="0.25">
      <c r="A434" s="10" t="s">
        <v>412</v>
      </c>
      <c r="B434" s="12" t="s">
        <v>185</v>
      </c>
      <c r="C434" s="12" t="s">
        <v>212</v>
      </c>
      <c r="D434" s="12" t="s">
        <v>240</v>
      </c>
      <c r="E434" s="13" t="s">
        <v>241</v>
      </c>
      <c r="F434" s="12">
        <f t="shared" si="4"/>
        <v>3.7800000000000002</v>
      </c>
      <c r="G434" s="27">
        <v>1549.8</v>
      </c>
      <c r="I434" s="35"/>
    </row>
    <row r="435" spans="1:9" ht="60" x14ac:dyDescent="0.25">
      <c r="A435" s="10" t="s">
        <v>413</v>
      </c>
      <c r="B435" s="12" t="s">
        <v>185</v>
      </c>
      <c r="C435" s="12" t="s">
        <v>212</v>
      </c>
      <c r="D435" s="12" t="s">
        <v>242</v>
      </c>
      <c r="E435" s="13" t="s">
        <v>243</v>
      </c>
      <c r="F435" s="12">
        <f t="shared" si="4"/>
        <v>11.949999999999998</v>
      </c>
      <c r="G435" s="27">
        <v>4899.5</v>
      </c>
      <c r="I435" s="35"/>
    </row>
    <row r="436" spans="1:9" ht="60" x14ac:dyDescent="0.25">
      <c r="A436" s="10" t="s">
        <v>414</v>
      </c>
      <c r="B436" s="12" t="s">
        <v>185</v>
      </c>
      <c r="C436" s="12" t="s">
        <v>212</v>
      </c>
      <c r="D436" s="12" t="s">
        <v>244</v>
      </c>
      <c r="E436" s="13" t="s">
        <v>245</v>
      </c>
      <c r="F436" s="12">
        <f t="shared" si="4"/>
        <v>0.25</v>
      </c>
      <c r="G436" s="27">
        <v>102.5</v>
      </c>
      <c r="I436" s="35"/>
    </row>
    <row r="437" spans="1:9" ht="60" x14ac:dyDescent="0.25">
      <c r="A437" s="10" t="s">
        <v>415</v>
      </c>
      <c r="B437" s="11"/>
      <c r="C437" s="11" t="s">
        <v>246</v>
      </c>
      <c r="D437" s="14" t="s">
        <v>247</v>
      </c>
      <c r="E437" s="15" t="s">
        <v>248</v>
      </c>
      <c r="F437" s="12">
        <f t="shared" si="4"/>
        <v>1.25</v>
      </c>
      <c r="G437" s="27">
        <v>512.5</v>
      </c>
      <c r="I437" s="35"/>
    </row>
    <row r="438" spans="1:9" ht="60" x14ac:dyDescent="0.25">
      <c r="A438" s="10" t="s">
        <v>416</v>
      </c>
      <c r="B438" s="11"/>
      <c r="C438" s="11" t="s">
        <v>246</v>
      </c>
      <c r="D438" s="14" t="s">
        <v>249</v>
      </c>
      <c r="E438" s="15" t="s">
        <v>250</v>
      </c>
      <c r="F438" s="12">
        <f t="shared" si="4"/>
        <v>1.95</v>
      </c>
      <c r="G438" s="27">
        <v>799.5</v>
      </c>
      <c r="I438" s="35"/>
    </row>
    <row r="439" spans="1:9" ht="75" x14ac:dyDescent="0.25">
      <c r="A439" s="10" t="s">
        <v>417</v>
      </c>
      <c r="B439" s="11"/>
      <c r="C439" s="11" t="s">
        <v>246</v>
      </c>
      <c r="D439" s="14" t="s">
        <v>251</v>
      </c>
      <c r="E439" s="15" t="s">
        <v>252</v>
      </c>
      <c r="F439" s="12">
        <f t="shared" si="4"/>
        <v>1.85</v>
      </c>
      <c r="G439" s="27">
        <v>758.5</v>
      </c>
      <c r="I439" s="35"/>
    </row>
    <row r="440" spans="1:9" ht="75" x14ac:dyDescent="0.25">
      <c r="A440" s="10" t="s">
        <v>418</v>
      </c>
      <c r="B440" s="11"/>
      <c r="C440" s="11" t="s">
        <v>246</v>
      </c>
      <c r="D440" s="14" t="s">
        <v>253</v>
      </c>
      <c r="E440" s="15" t="s">
        <v>254</v>
      </c>
      <c r="F440" s="12">
        <f t="shared" si="4"/>
        <v>2.5</v>
      </c>
      <c r="G440" s="27">
        <v>1025</v>
      </c>
      <c r="I440" s="35"/>
    </row>
    <row r="441" spans="1:9" ht="45" x14ac:dyDescent="0.25">
      <c r="A441" s="10" t="s">
        <v>419</v>
      </c>
      <c r="B441" s="11"/>
      <c r="C441" s="11" t="s">
        <v>246</v>
      </c>
      <c r="D441" s="14" t="s">
        <v>255</v>
      </c>
      <c r="E441" s="15" t="s">
        <v>256</v>
      </c>
      <c r="F441" s="12">
        <f t="shared" si="4"/>
        <v>2.4500000000000002</v>
      </c>
      <c r="G441" s="27">
        <v>1004.5</v>
      </c>
      <c r="I441" s="35"/>
    </row>
    <row r="442" spans="1:9" ht="60" x14ac:dyDescent="0.25">
      <c r="A442" s="10" t="s">
        <v>420</v>
      </c>
      <c r="B442" s="11"/>
      <c r="C442" s="11" t="s">
        <v>246</v>
      </c>
      <c r="D442" s="14" t="s">
        <v>257</v>
      </c>
      <c r="E442" s="15" t="s">
        <v>258</v>
      </c>
      <c r="F442" s="12">
        <f t="shared" ref="F442:F472" si="5">F280</f>
        <v>3.25</v>
      </c>
      <c r="G442" s="27">
        <v>1332.5</v>
      </c>
      <c r="I442" s="35"/>
    </row>
    <row r="443" spans="1:9" ht="75" x14ac:dyDescent="0.25">
      <c r="A443" s="10" t="s">
        <v>421</v>
      </c>
      <c r="B443" s="11"/>
      <c r="C443" s="11" t="s">
        <v>259</v>
      </c>
      <c r="D443" s="14" t="s">
        <v>260</v>
      </c>
      <c r="E443" s="15" t="s">
        <v>261</v>
      </c>
      <c r="F443" s="12">
        <f t="shared" si="5"/>
        <v>3.35</v>
      </c>
      <c r="G443" s="27">
        <v>1373.5</v>
      </c>
      <c r="I443" s="35"/>
    </row>
    <row r="444" spans="1:9" ht="75" x14ac:dyDescent="0.25">
      <c r="A444" s="10" t="s">
        <v>422</v>
      </c>
      <c r="B444" s="11"/>
      <c r="C444" s="11" t="s">
        <v>259</v>
      </c>
      <c r="D444" s="14" t="s">
        <v>262</v>
      </c>
      <c r="E444" s="15" t="s">
        <v>263</v>
      </c>
      <c r="F444" s="12">
        <f t="shared" si="5"/>
        <v>3.75</v>
      </c>
      <c r="G444" s="27">
        <v>1537.5</v>
      </c>
      <c r="I444" s="35"/>
    </row>
    <row r="445" spans="1:9" x14ac:dyDescent="0.25">
      <c r="A445" s="10" t="s">
        <v>423</v>
      </c>
      <c r="B445" s="12" t="s">
        <v>185</v>
      </c>
      <c r="C445" s="11"/>
      <c r="D445" s="12" t="s">
        <v>264</v>
      </c>
      <c r="E445" s="15" t="s">
        <v>265</v>
      </c>
      <c r="F445" s="12">
        <f t="shared" si="5"/>
        <v>1.55</v>
      </c>
      <c r="G445" s="27">
        <v>635.5</v>
      </c>
      <c r="I445" s="35"/>
    </row>
    <row r="446" spans="1:9" x14ac:dyDescent="0.25">
      <c r="A446" s="10" t="s">
        <v>424</v>
      </c>
      <c r="B446" s="12" t="s">
        <v>185</v>
      </c>
      <c r="C446" s="11"/>
      <c r="D446" s="12" t="s">
        <v>266</v>
      </c>
      <c r="E446" s="15" t="s">
        <v>267</v>
      </c>
      <c r="F446" s="12">
        <f t="shared" si="5"/>
        <v>1.01</v>
      </c>
      <c r="G446" s="27">
        <v>414.1</v>
      </c>
      <c r="I446" s="35"/>
    </row>
    <row r="447" spans="1:9" x14ac:dyDescent="0.25">
      <c r="A447" s="10" t="s">
        <v>425</v>
      </c>
      <c r="B447" s="12" t="s">
        <v>185</v>
      </c>
      <c r="C447" s="11"/>
      <c r="D447" s="12" t="s">
        <v>268</v>
      </c>
      <c r="E447" s="15" t="s">
        <v>269</v>
      </c>
      <c r="F447" s="12">
        <f t="shared" si="5"/>
        <v>2.58</v>
      </c>
      <c r="G447" s="27">
        <v>1057.8</v>
      </c>
      <c r="I447" s="35"/>
    </row>
    <row r="448" spans="1:9" x14ac:dyDescent="0.25">
      <c r="A448" s="10" t="s">
        <v>426</v>
      </c>
      <c r="B448" s="12" t="s">
        <v>185</v>
      </c>
      <c r="C448" s="11"/>
      <c r="D448" s="12" t="s">
        <v>270</v>
      </c>
      <c r="E448" s="15" t="s">
        <v>271</v>
      </c>
      <c r="F448" s="12">
        <f t="shared" si="5"/>
        <v>3.73</v>
      </c>
      <c r="G448" s="27">
        <v>1529.3</v>
      </c>
      <c r="I448" s="35"/>
    </row>
    <row r="449" spans="1:9" ht="30" x14ac:dyDescent="0.25">
      <c r="A449" s="10" t="s">
        <v>427</v>
      </c>
      <c r="B449" s="12" t="s">
        <v>185</v>
      </c>
      <c r="C449" s="11"/>
      <c r="D449" s="12" t="s">
        <v>272</v>
      </c>
      <c r="E449" s="15" t="s">
        <v>273</v>
      </c>
      <c r="F449" s="12">
        <f t="shared" si="5"/>
        <v>4.78</v>
      </c>
      <c r="G449" s="27">
        <v>1959.8</v>
      </c>
      <c r="I449" s="35"/>
    </row>
    <row r="450" spans="1:9" x14ac:dyDescent="0.25">
      <c r="A450" s="10" t="s">
        <v>428</v>
      </c>
      <c r="B450" s="12" t="s">
        <v>274</v>
      </c>
      <c r="C450" s="11"/>
      <c r="D450" s="12" t="s">
        <v>275</v>
      </c>
      <c r="E450" s="15" t="s">
        <v>276</v>
      </c>
      <c r="F450" s="12">
        <f t="shared" si="5"/>
        <v>3.27</v>
      </c>
      <c r="G450" s="27">
        <v>1340.7</v>
      </c>
      <c r="I450" s="35"/>
    </row>
    <row r="451" spans="1:9" x14ac:dyDescent="0.25">
      <c r="A451" s="10" t="s">
        <v>429</v>
      </c>
      <c r="B451" s="12" t="s">
        <v>274</v>
      </c>
      <c r="C451" s="11"/>
      <c r="D451" s="12" t="s">
        <v>277</v>
      </c>
      <c r="E451" s="15" t="s">
        <v>278</v>
      </c>
      <c r="F451" s="12">
        <f t="shared" si="5"/>
        <v>5.49</v>
      </c>
      <c r="G451" s="27">
        <v>2250.9</v>
      </c>
      <c r="I451" s="35"/>
    </row>
    <row r="452" spans="1:9" x14ac:dyDescent="0.25">
      <c r="A452" s="10" t="s">
        <v>430</v>
      </c>
      <c r="B452" s="12" t="s">
        <v>279</v>
      </c>
      <c r="C452" s="11"/>
      <c r="D452" s="12" t="s">
        <v>280</v>
      </c>
      <c r="E452" s="15" t="s">
        <v>281</v>
      </c>
      <c r="F452" s="12">
        <f t="shared" si="5"/>
        <v>2.2200000000000002</v>
      </c>
      <c r="G452" s="27">
        <v>910.2</v>
      </c>
      <c r="I452" s="35"/>
    </row>
    <row r="453" spans="1:9" x14ac:dyDescent="0.25">
      <c r="A453" s="10" t="s">
        <v>431</v>
      </c>
      <c r="B453" s="12" t="s">
        <v>282</v>
      </c>
      <c r="C453" s="11"/>
      <c r="D453" s="12" t="s">
        <v>283</v>
      </c>
      <c r="E453" s="15" t="s">
        <v>284</v>
      </c>
      <c r="F453" s="12">
        <f t="shared" si="5"/>
        <v>5.92</v>
      </c>
      <c r="G453" s="27">
        <v>2427.1999999999998</v>
      </c>
      <c r="I453" s="35"/>
    </row>
    <row r="454" spans="1:9" x14ac:dyDescent="0.25">
      <c r="A454" s="10" t="s">
        <v>432</v>
      </c>
      <c r="B454" s="12" t="s">
        <v>282</v>
      </c>
      <c r="C454" s="11"/>
      <c r="D454" s="12" t="s">
        <v>285</v>
      </c>
      <c r="E454" s="15" t="s">
        <v>286</v>
      </c>
      <c r="F454" s="12">
        <f t="shared" si="5"/>
        <v>9.6999999999999993</v>
      </c>
      <c r="G454" s="27">
        <v>3977</v>
      </c>
      <c r="I454" s="35"/>
    </row>
    <row r="455" spans="1:9" x14ac:dyDescent="0.25">
      <c r="A455" s="10" t="s">
        <v>433</v>
      </c>
      <c r="B455" s="12" t="s">
        <v>287</v>
      </c>
      <c r="C455" s="11"/>
      <c r="D455" s="12" t="s">
        <v>288</v>
      </c>
      <c r="E455" s="15" t="s">
        <v>289</v>
      </c>
      <c r="F455" s="12">
        <f t="shared" si="5"/>
        <v>3</v>
      </c>
      <c r="G455" s="27">
        <v>1230</v>
      </c>
      <c r="I455" s="35"/>
    </row>
    <row r="456" spans="1:9" x14ac:dyDescent="0.25">
      <c r="A456" s="10" t="s">
        <v>434</v>
      </c>
      <c r="B456" s="12" t="s">
        <v>290</v>
      </c>
      <c r="C456" s="11"/>
      <c r="D456" s="12" t="s">
        <v>319</v>
      </c>
      <c r="E456" s="15" t="s">
        <v>291</v>
      </c>
      <c r="F456" s="12">
        <f t="shared" si="5"/>
        <v>0.5</v>
      </c>
      <c r="G456" s="27">
        <v>205</v>
      </c>
      <c r="I456" s="35"/>
    </row>
    <row r="457" spans="1:9" x14ac:dyDescent="0.25">
      <c r="A457" s="10" t="s">
        <v>435</v>
      </c>
      <c r="B457" s="12" t="s">
        <v>292</v>
      </c>
      <c r="C457" s="11"/>
      <c r="D457" s="12" t="s">
        <v>293</v>
      </c>
      <c r="E457" s="15" t="s">
        <v>294</v>
      </c>
      <c r="F457" s="12">
        <f t="shared" si="5"/>
        <v>2.1800000000000002</v>
      </c>
      <c r="G457" s="27">
        <v>893.8</v>
      </c>
      <c r="I457" s="35"/>
    </row>
    <row r="458" spans="1:9" ht="30" x14ac:dyDescent="0.25">
      <c r="A458" s="10" t="s">
        <v>436</v>
      </c>
      <c r="B458" s="12" t="s">
        <v>292</v>
      </c>
      <c r="C458" s="11"/>
      <c r="D458" s="12" t="s">
        <v>295</v>
      </c>
      <c r="E458" s="15" t="s">
        <v>296</v>
      </c>
      <c r="F458" s="12">
        <f t="shared" si="5"/>
        <v>3.73</v>
      </c>
      <c r="G458" s="27">
        <v>1529.3</v>
      </c>
      <c r="I458" s="35"/>
    </row>
    <row r="459" spans="1:9" ht="30" x14ac:dyDescent="0.25">
      <c r="A459" s="10" t="s">
        <v>437</v>
      </c>
      <c r="B459" s="12" t="s">
        <v>292</v>
      </c>
      <c r="C459" s="11"/>
      <c r="D459" s="12" t="s">
        <v>297</v>
      </c>
      <c r="E459" s="15" t="s">
        <v>298</v>
      </c>
      <c r="F459" s="12">
        <f t="shared" si="5"/>
        <v>4.76</v>
      </c>
      <c r="G459" s="27">
        <v>1951.6</v>
      </c>
      <c r="I459" s="35"/>
    </row>
    <row r="460" spans="1:9" x14ac:dyDescent="0.25">
      <c r="A460" s="10" t="s">
        <v>438</v>
      </c>
      <c r="B460" s="29" t="s">
        <v>299</v>
      </c>
      <c r="C460" s="11"/>
      <c r="D460" s="12" t="s">
        <v>300</v>
      </c>
      <c r="E460" s="15" t="s">
        <v>301</v>
      </c>
      <c r="F460" s="12">
        <f t="shared" si="5"/>
        <v>3.89</v>
      </c>
      <c r="G460" s="27">
        <v>1594.9</v>
      </c>
      <c r="I460" s="35"/>
    </row>
    <row r="461" spans="1:9" x14ac:dyDescent="0.25">
      <c r="A461" s="10" t="s">
        <v>439</v>
      </c>
      <c r="B461" s="29" t="s">
        <v>302</v>
      </c>
      <c r="C461" s="11"/>
      <c r="D461" s="12" t="s">
        <v>320</v>
      </c>
      <c r="E461" s="15" t="s">
        <v>303</v>
      </c>
      <c r="F461" s="12">
        <f t="shared" si="5"/>
        <v>3.45</v>
      </c>
      <c r="G461" s="27">
        <v>1414.5</v>
      </c>
      <c r="I461" s="35"/>
    </row>
    <row r="462" spans="1:9" ht="30" x14ac:dyDescent="0.25">
      <c r="A462" s="10" t="s">
        <v>440</v>
      </c>
      <c r="B462" s="29" t="s">
        <v>441</v>
      </c>
      <c r="C462" s="11"/>
      <c r="D462" s="12" t="s">
        <v>442</v>
      </c>
      <c r="E462" s="15" t="s">
        <v>443</v>
      </c>
      <c r="F462" s="12">
        <f t="shared" si="5"/>
        <v>3.4600000000000004</v>
      </c>
      <c r="G462" s="27">
        <v>1418.6</v>
      </c>
      <c r="I462" s="35"/>
    </row>
    <row r="463" spans="1:9" x14ac:dyDescent="0.25">
      <c r="A463" s="10" t="s">
        <v>444</v>
      </c>
      <c r="B463" s="29" t="s">
        <v>445</v>
      </c>
      <c r="C463" s="11"/>
      <c r="D463" s="12" t="s">
        <v>446</v>
      </c>
      <c r="E463" s="15" t="s">
        <v>447</v>
      </c>
      <c r="F463" s="12">
        <f t="shared" si="5"/>
        <v>2.75</v>
      </c>
      <c r="G463" s="27">
        <v>1127.5</v>
      </c>
      <c r="I463" s="35"/>
    </row>
    <row r="464" spans="1:9" x14ac:dyDescent="0.25">
      <c r="A464" s="10" t="s">
        <v>448</v>
      </c>
      <c r="B464" s="29" t="s">
        <v>449</v>
      </c>
      <c r="C464" s="11"/>
      <c r="D464" s="12" t="s">
        <v>450</v>
      </c>
      <c r="E464" s="15" t="s">
        <v>451</v>
      </c>
      <c r="F464" s="12">
        <f t="shared" si="5"/>
        <v>4.91</v>
      </c>
      <c r="G464" s="27">
        <v>2013.1</v>
      </c>
      <c r="I464" s="35"/>
    </row>
    <row r="465" spans="1:9" x14ac:dyDescent="0.25">
      <c r="A465" s="10" t="s">
        <v>452</v>
      </c>
      <c r="B465" s="29" t="s">
        <v>449</v>
      </c>
      <c r="C465" s="11"/>
      <c r="D465" s="12" t="s">
        <v>453</v>
      </c>
      <c r="E465" s="15" t="s">
        <v>454</v>
      </c>
      <c r="F465" s="12">
        <f t="shared" si="5"/>
        <v>4.91</v>
      </c>
      <c r="G465" s="27">
        <v>2013.1</v>
      </c>
      <c r="I465" s="35"/>
    </row>
    <row r="466" spans="1:9" ht="30" x14ac:dyDescent="0.25">
      <c r="A466" s="10" t="s">
        <v>455</v>
      </c>
      <c r="B466" s="29" t="s">
        <v>456</v>
      </c>
      <c r="C466" s="11"/>
      <c r="D466" s="12" t="s">
        <v>457</v>
      </c>
      <c r="E466" s="15" t="s">
        <v>458</v>
      </c>
      <c r="F466" s="12">
        <f t="shared" si="5"/>
        <v>7.0600000000000005</v>
      </c>
      <c r="G466" s="27">
        <v>2894.6</v>
      </c>
      <c r="I466" s="35"/>
    </row>
    <row r="467" spans="1:9" x14ac:dyDescent="0.25">
      <c r="A467" s="10" t="s">
        <v>459</v>
      </c>
      <c r="B467" s="29" t="s">
        <v>456</v>
      </c>
      <c r="C467" s="11"/>
      <c r="D467" s="12" t="s">
        <v>460</v>
      </c>
      <c r="E467" s="15" t="s">
        <v>461</v>
      </c>
      <c r="F467" s="12">
        <f t="shared" si="5"/>
        <v>1.06</v>
      </c>
      <c r="G467" s="27">
        <v>434.6</v>
      </c>
      <c r="I467" s="35"/>
    </row>
    <row r="468" spans="1:9" x14ac:dyDescent="0.25">
      <c r="A468" s="10" t="s">
        <v>462</v>
      </c>
      <c r="B468" s="29" t="s">
        <v>456</v>
      </c>
      <c r="C468" s="11"/>
      <c r="D468" s="12" t="s">
        <v>463</v>
      </c>
      <c r="E468" s="15" t="s">
        <v>464</v>
      </c>
      <c r="F468" s="12">
        <f t="shared" si="5"/>
        <v>1.06</v>
      </c>
      <c r="G468" s="27">
        <v>434.6</v>
      </c>
      <c r="I468" s="35"/>
    </row>
    <row r="469" spans="1:9" x14ac:dyDescent="0.25">
      <c r="A469" s="10" t="s">
        <v>465</v>
      </c>
      <c r="B469" s="29" t="s">
        <v>456</v>
      </c>
      <c r="C469" s="11"/>
      <c r="D469" s="12" t="s">
        <v>466</v>
      </c>
      <c r="E469" s="15" t="s">
        <v>467</v>
      </c>
      <c r="F469" s="12">
        <f t="shared" si="5"/>
        <v>1.46</v>
      </c>
      <c r="G469" s="27">
        <v>598.6</v>
      </c>
      <c r="I469" s="35"/>
    </row>
    <row r="470" spans="1:9" x14ac:dyDescent="0.25">
      <c r="A470" s="10" t="s">
        <v>468</v>
      </c>
      <c r="B470" s="29" t="s">
        <v>456</v>
      </c>
      <c r="C470" s="11"/>
      <c r="D470" s="12" t="s">
        <v>469</v>
      </c>
      <c r="E470" s="15" t="s">
        <v>470</v>
      </c>
      <c r="F470" s="12">
        <f t="shared" si="5"/>
        <v>1.06</v>
      </c>
      <c r="G470" s="27">
        <v>434.6</v>
      </c>
      <c r="I470" s="35"/>
    </row>
    <row r="471" spans="1:9" x14ac:dyDescent="0.25">
      <c r="A471" s="10" t="s">
        <v>471</v>
      </c>
      <c r="B471" s="29" t="s">
        <v>456</v>
      </c>
      <c r="C471" s="11"/>
      <c r="D471" s="12" t="s">
        <v>472</v>
      </c>
      <c r="E471" s="15" t="s">
        <v>473</v>
      </c>
      <c r="F471" s="12">
        <f t="shared" si="5"/>
        <v>1.06</v>
      </c>
      <c r="G471" s="27">
        <v>434.6</v>
      </c>
      <c r="I471" s="35"/>
    </row>
    <row r="472" spans="1:9" x14ac:dyDescent="0.25">
      <c r="A472" s="19" t="s">
        <v>474</v>
      </c>
      <c r="B472" s="30" t="s">
        <v>456</v>
      </c>
      <c r="C472" s="21"/>
      <c r="D472" s="20" t="s">
        <v>475</v>
      </c>
      <c r="E472" s="31" t="s">
        <v>476</v>
      </c>
      <c r="F472" s="20">
        <f t="shared" si="5"/>
        <v>1.06</v>
      </c>
      <c r="G472" s="32">
        <v>434.6</v>
      </c>
      <c r="I472" s="35"/>
    </row>
    <row r="473" spans="1:9" x14ac:dyDescent="0.25">
      <c r="A473" s="22" t="s">
        <v>304</v>
      </c>
      <c r="B473" s="23"/>
      <c r="C473" s="23"/>
      <c r="D473" s="87"/>
      <c r="E473" s="87"/>
      <c r="F473" s="87"/>
      <c r="I473" s="35"/>
    </row>
    <row r="474" spans="1:9" x14ac:dyDescent="0.25">
      <c r="A474" s="69" t="s">
        <v>305</v>
      </c>
      <c r="B474" s="69"/>
      <c r="C474" s="69"/>
      <c r="D474" s="69"/>
      <c r="E474" s="69"/>
      <c r="F474" s="69"/>
      <c r="I474" s="35"/>
    </row>
    <row r="475" spans="1:9" ht="43.5" customHeight="1" x14ac:dyDescent="0.25">
      <c r="A475" s="69" t="s">
        <v>477</v>
      </c>
      <c r="B475" s="69"/>
      <c r="C475" s="69"/>
      <c r="D475" s="69"/>
      <c r="E475" s="69"/>
      <c r="F475" s="69"/>
      <c r="I475" s="35"/>
    </row>
    <row r="476" spans="1:9" ht="37.5" customHeight="1" x14ac:dyDescent="0.25">
      <c r="A476" s="69" t="s">
        <v>478</v>
      </c>
      <c r="B476" s="69"/>
      <c r="C476" s="69"/>
      <c r="D476" s="69"/>
      <c r="E476" s="69"/>
      <c r="F476" s="69"/>
      <c r="I476" s="35"/>
    </row>
    <row r="477" spans="1:9" x14ac:dyDescent="0.25">
      <c r="A477" s="69" t="s">
        <v>306</v>
      </c>
      <c r="B477" s="69"/>
      <c r="C477" s="69"/>
      <c r="D477" s="69"/>
      <c r="E477" s="69"/>
      <c r="F477" s="69"/>
      <c r="I477" s="35"/>
    </row>
    <row r="478" spans="1:9" x14ac:dyDescent="0.25">
      <c r="A478" s="69" t="s">
        <v>307</v>
      </c>
      <c r="B478" s="69"/>
      <c r="C478" s="69"/>
      <c r="D478" s="69"/>
      <c r="E478" s="69"/>
      <c r="F478" s="69"/>
      <c r="I478" s="35"/>
    </row>
    <row r="479" spans="1:9" x14ac:dyDescent="0.25">
      <c r="A479" s="69" t="s">
        <v>308</v>
      </c>
      <c r="B479" s="69"/>
      <c r="C479" s="69"/>
      <c r="D479" s="69"/>
      <c r="E479" s="69"/>
      <c r="F479" s="69"/>
      <c r="I479" s="35"/>
    </row>
    <row r="480" spans="1:9" x14ac:dyDescent="0.25">
      <c r="A480" s="69" t="s">
        <v>309</v>
      </c>
      <c r="B480" s="69"/>
      <c r="C480" s="69"/>
      <c r="D480" s="69"/>
      <c r="E480" s="69"/>
      <c r="F480" s="69"/>
      <c r="I480" s="35"/>
    </row>
    <row r="481" spans="1:9" x14ac:dyDescent="0.25">
      <c r="A481" s="69" t="s">
        <v>310</v>
      </c>
      <c r="B481" s="69"/>
      <c r="C481" s="69"/>
      <c r="D481" s="69"/>
      <c r="E481" s="69"/>
      <c r="F481" s="69"/>
      <c r="I481" s="35"/>
    </row>
    <row r="482" spans="1:9" x14ac:dyDescent="0.25">
      <c r="A482" s="69" t="s">
        <v>311</v>
      </c>
      <c r="B482" s="69"/>
      <c r="C482" s="69"/>
      <c r="D482" s="69"/>
      <c r="E482" s="69"/>
      <c r="F482" s="69"/>
      <c r="I482" s="35"/>
    </row>
    <row r="483" spans="1:9" x14ac:dyDescent="0.25">
      <c r="A483" s="69" t="s">
        <v>312</v>
      </c>
      <c r="B483" s="69"/>
      <c r="C483" s="69"/>
      <c r="D483" s="69"/>
      <c r="E483" s="69"/>
      <c r="F483" s="69"/>
      <c r="I483" s="35"/>
    </row>
    <row r="484" spans="1:9" ht="46.5" customHeight="1" x14ac:dyDescent="0.25">
      <c r="A484" s="69" t="s">
        <v>313</v>
      </c>
      <c r="B484" s="69"/>
      <c r="C484" s="69"/>
      <c r="D484" s="69"/>
      <c r="E484" s="69"/>
      <c r="F484" s="69"/>
      <c r="I484" s="35"/>
    </row>
    <row r="485" spans="1:9" ht="63" customHeight="1" x14ac:dyDescent="0.25">
      <c r="A485" s="69" t="s">
        <v>314</v>
      </c>
      <c r="B485" s="69"/>
      <c r="C485" s="69"/>
      <c r="D485" s="69"/>
      <c r="E485" s="69"/>
      <c r="F485" s="69"/>
      <c r="I485" s="35"/>
    </row>
    <row r="486" spans="1:9" ht="44.25" customHeight="1" x14ac:dyDescent="0.25">
      <c r="A486" s="69" t="s">
        <v>315</v>
      </c>
      <c r="B486" s="69"/>
      <c r="C486" s="69"/>
      <c r="D486" s="69"/>
      <c r="E486" s="69"/>
      <c r="F486" s="69"/>
      <c r="I486" s="35"/>
    </row>
    <row r="487" spans="1:9" x14ac:dyDescent="0.25">
      <c r="A487" s="69" t="s">
        <v>479</v>
      </c>
      <c r="B487" s="69"/>
      <c r="C487" s="69"/>
      <c r="D487" s="69"/>
      <c r="E487" s="69"/>
      <c r="F487" s="69"/>
      <c r="I487" s="35"/>
    </row>
    <row r="488" spans="1:9" x14ac:dyDescent="0.25">
      <c r="A488" s="88" t="s">
        <v>480</v>
      </c>
      <c r="B488" s="88"/>
      <c r="C488" s="88"/>
      <c r="D488" s="88"/>
      <c r="E488" s="88"/>
      <c r="F488" s="88"/>
      <c r="I488" s="35"/>
    </row>
    <row r="489" spans="1:9" x14ac:dyDescent="0.25">
      <c r="G489" s="34" t="s">
        <v>481</v>
      </c>
      <c r="I489" s="35"/>
    </row>
    <row r="490" spans="1:9" x14ac:dyDescent="0.25">
      <c r="I490" s="35"/>
    </row>
    <row r="491" spans="1:9" x14ac:dyDescent="0.25">
      <c r="I491" s="35"/>
    </row>
    <row r="492" spans="1:9" x14ac:dyDescent="0.25">
      <c r="I492" s="35"/>
    </row>
    <row r="493" spans="1:9" x14ac:dyDescent="0.25">
      <c r="I493" s="35"/>
    </row>
    <row r="494" spans="1:9" x14ac:dyDescent="0.25">
      <c r="I494" s="35"/>
    </row>
    <row r="495" spans="1:9" x14ac:dyDescent="0.25">
      <c r="I495" s="35"/>
    </row>
    <row r="496" spans="1:9" x14ac:dyDescent="0.25">
      <c r="I496" s="35"/>
    </row>
    <row r="497" spans="9:9" x14ac:dyDescent="0.25">
      <c r="I497" s="35"/>
    </row>
    <row r="498" spans="9:9" x14ac:dyDescent="0.25">
      <c r="I498" s="35"/>
    </row>
    <row r="499" spans="9:9" x14ac:dyDescent="0.25">
      <c r="I499" s="35"/>
    </row>
    <row r="500" spans="9:9" x14ac:dyDescent="0.25">
      <c r="I500" s="35"/>
    </row>
    <row r="501" spans="9:9" x14ac:dyDescent="0.25">
      <c r="I501" s="35"/>
    </row>
    <row r="502" spans="9:9" x14ac:dyDescent="0.25">
      <c r="I502" s="35"/>
    </row>
    <row r="503" spans="9:9" x14ac:dyDescent="0.25">
      <c r="I503" s="35"/>
    </row>
    <row r="504" spans="9:9" x14ac:dyDescent="0.25">
      <c r="I504" s="35"/>
    </row>
    <row r="505" spans="9:9" x14ac:dyDescent="0.25">
      <c r="I505" s="35"/>
    </row>
    <row r="506" spans="9:9" x14ac:dyDescent="0.25">
      <c r="I506" s="35"/>
    </row>
    <row r="507" spans="9:9" x14ac:dyDescent="0.25">
      <c r="I507" s="35"/>
    </row>
    <row r="508" spans="9:9" x14ac:dyDescent="0.25">
      <c r="I508" s="35"/>
    </row>
    <row r="509" spans="9:9" x14ac:dyDescent="0.25">
      <c r="I509" s="35"/>
    </row>
    <row r="510" spans="9:9" x14ac:dyDescent="0.25">
      <c r="I510" s="35"/>
    </row>
    <row r="511" spans="9:9" x14ac:dyDescent="0.25">
      <c r="I511" s="35"/>
    </row>
    <row r="512" spans="9:9" x14ac:dyDescent="0.25">
      <c r="I512" s="35"/>
    </row>
    <row r="513" spans="9:9" x14ac:dyDescent="0.25">
      <c r="I513" s="35"/>
    </row>
    <row r="514" spans="9:9" x14ac:dyDescent="0.25">
      <c r="I514" s="35"/>
    </row>
    <row r="515" spans="9:9" x14ac:dyDescent="0.25">
      <c r="I515" s="35"/>
    </row>
    <row r="516" spans="9:9" x14ac:dyDescent="0.25">
      <c r="I516" s="35"/>
    </row>
    <row r="517" spans="9:9" x14ac:dyDescent="0.25">
      <c r="I517" s="35"/>
    </row>
    <row r="518" spans="9:9" x14ac:dyDescent="0.25">
      <c r="I518" s="35"/>
    </row>
    <row r="519" spans="9:9" x14ac:dyDescent="0.25">
      <c r="I519" s="35"/>
    </row>
    <row r="520" spans="9:9" x14ac:dyDescent="0.25">
      <c r="I520" s="35"/>
    </row>
    <row r="521" spans="9:9" x14ac:dyDescent="0.25">
      <c r="I521" s="35"/>
    </row>
    <row r="522" spans="9:9" x14ac:dyDescent="0.25">
      <c r="I522" s="35"/>
    </row>
    <row r="523" spans="9:9" x14ac:dyDescent="0.25">
      <c r="I523" s="35"/>
    </row>
    <row r="524" spans="9:9" x14ac:dyDescent="0.25">
      <c r="I524" s="35"/>
    </row>
    <row r="525" spans="9:9" x14ac:dyDescent="0.25">
      <c r="I525" s="35"/>
    </row>
    <row r="526" spans="9:9" x14ac:dyDescent="0.25">
      <c r="I526" s="35"/>
    </row>
    <row r="527" spans="9:9" x14ac:dyDescent="0.25">
      <c r="I527" s="35"/>
    </row>
    <row r="528" spans="9:9" x14ac:dyDescent="0.25">
      <c r="I528" s="35"/>
    </row>
    <row r="529" spans="9:9" x14ac:dyDescent="0.25">
      <c r="I529" s="35"/>
    </row>
    <row r="530" spans="9:9" x14ac:dyDescent="0.25">
      <c r="I530" s="35"/>
    </row>
    <row r="531" spans="9:9" x14ac:dyDescent="0.25">
      <c r="I531" s="35"/>
    </row>
    <row r="532" spans="9:9" x14ac:dyDescent="0.25">
      <c r="I532" s="35"/>
    </row>
    <row r="533" spans="9:9" x14ac:dyDescent="0.25">
      <c r="I533" s="35"/>
    </row>
    <row r="534" spans="9:9" x14ac:dyDescent="0.25">
      <c r="I534" s="35"/>
    </row>
    <row r="535" spans="9:9" x14ac:dyDescent="0.25">
      <c r="I535" s="35"/>
    </row>
    <row r="536" spans="9:9" x14ac:dyDescent="0.25">
      <c r="I536" s="35"/>
    </row>
    <row r="537" spans="9:9" x14ac:dyDescent="0.25">
      <c r="I537" s="35"/>
    </row>
    <row r="538" spans="9:9" x14ac:dyDescent="0.25">
      <c r="I538" s="35"/>
    </row>
    <row r="539" spans="9:9" x14ac:dyDescent="0.25">
      <c r="I539" s="35"/>
    </row>
    <row r="540" spans="9:9" x14ac:dyDescent="0.25">
      <c r="I540" s="35"/>
    </row>
    <row r="541" spans="9:9" x14ac:dyDescent="0.25">
      <c r="I541" s="35"/>
    </row>
    <row r="542" spans="9:9" x14ac:dyDescent="0.25">
      <c r="I542" s="35"/>
    </row>
  </sheetData>
  <mergeCells count="78">
    <mergeCell ref="A488:F488"/>
    <mergeCell ref="A477:F477"/>
    <mergeCell ref="A478:F478"/>
    <mergeCell ref="A479:F479"/>
    <mergeCell ref="A480:F480"/>
    <mergeCell ref="A481:F481"/>
    <mergeCell ref="A482:F482"/>
    <mergeCell ref="A483:F483"/>
    <mergeCell ref="A484:F484"/>
    <mergeCell ref="A485:F485"/>
    <mergeCell ref="A486:F486"/>
    <mergeCell ref="A487:F487"/>
    <mergeCell ref="A476:F476"/>
    <mergeCell ref="A329:G329"/>
    <mergeCell ref="A331:A332"/>
    <mergeCell ref="B331:B332"/>
    <mergeCell ref="C331:C332"/>
    <mergeCell ref="D331:D332"/>
    <mergeCell ref="E331:E332"/>
    <mergeCell ref="F331:F332"/>
    <mergeCell ref="G331:G332"/>
    <mergeCell ref="A333:G333"/>
    <mergeCell ref="A376:G376"/>
    <mergeCell ref="D473:F473"/>
    <mergeCell ref="A474:F474"/>
    <mergeCell ref="A475:F475"/>
    <mergeCell ref="A326:F326"/>
    <mergeCell ref="A315:F315"/>
    <mergeCell ref="A316:F316"/>
    <mergeCell ref="A317:F317"/>
    <mergeCell ref="A318:F318"/>
    <mergeCell ref="A319:F319"/>
    <mergeCell ref="A320:F320"/>
    <mergeCell ref="A321:F321"/>
    <mergeCell ref="A322:F322"/>
    <mergeCell ref="A323:F323"/>
    <mergeCell ref="A324:F324"/>
    <mergeCell ref="A325:F325"/>
    <mergeCell ref="A314:F314"/>
    <mergeCell ref="A167:G167"/>
    <mergeCell ref="A169:A170"/>
    <mergeCell ref="B169:B170"/>
    <mergeCell ref="C169:C170"/>
    <mergeCell ref="D169:D170"/>
    <mergeCell ref="E169:E170"/>
    <mergeCell ref="F169:F170"/>
    <mergeCell ref="G169:G170"/>
    <mergeCell ref="A171:G171"/>
    <mergeCell ref="A214:G214"/>
    <mergeCell ref="D311:F311"/>
    <mergeCell ref="A312:F312"/>
    <mergeCell ref="A313:F313"/>
    <mergeCell ref="A164:F164"/>
    <mergeCell ref="A153:F153"/>
    <mergeCell ref="A154:F154"/>
    <mergeCell ref="A155:F155"/>
    <mergeCell ref="A156:F156"/>
    <mergeCell ref="A157:F157"/>
    <mergeCell ref="A158:F158"/>
    <mergeCell ref="A159:F159"/>
    <mergeCell ref="A160:F160"/>
    <mergeCell ref="A161:F161"/>
    <mergeCell ref="A162:F162"/>
    <mergeCell ref="A163:F163"/>
    <mergeCell ref="A152:F152"/>
    <mergeCell ref="A5:G5"/>
    <mergeCell ref="A7:A8"/>
    <mergeCell ref="B7:B8"/>
    <mergeCell ref="C7:C8"/>
    <mergeCell ref="D7:D8"/>
    <mergeCell ref="E7:E8"/>
    <mergeCell ref="F7:F8"/>
    <mergeCell ref="G7:G8"/>
    <mergeCell ref="A9:G9"/>
    <mergeCell ref="A52:G52"/>
    <mergeCell ref="D149:F149"/>
    <mergeCell ref="A150:F150"/>
    <mergeCell ref="A151:F151"/>
  </mergeCells>
  <pageMargins left="0.74803149606299213" right="0.74803149606299213" top="0.98425196850393704" bottom="0.98425196850393704" header="0.51181102362204722" footer="0.51181102362204722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0"/>
  <sheetViews>
    <sheetView topLeftCell="A481" zoomScaleNormal="100" zoomScaleSheetLayoutView="100" workbookViewId="0">
      <selection activeCell="J10" sqref="J10"/>
    </sheetView>
  </sheetViews>
  <sheetFormatPr defaultRowHeight="15" x14ac:dyDescent="0.25"/>
  <cols>
    <col min="1" max="1" width="8.7109375" style="36" customWidth="1"/>
    <col min="2" max="2" width="21.140625" style="37" customWidth="1"/>
    <col min="3" max="3" width="13.42578125" style="36" customWidth="1"/>
    <col min="4" max="4" width="18.28515625" style="8" customWidth="1"/>
    <col min="5" max="5" width="32.42578125" style="36" customWidth="1"/>
    <col min="6" max="6" width="16" style="38" customWidth="1"/>
    <col min="7" max="7" width="16.7109375" style="38" customWidth="1"/>
    <col min="8" max="8" width="10.140625" style="36" customWidth="1"/>
    <col min="9" max="258" width="9.140625" style="36"/>
    <col min="259" max="259" width="8.7109375" style="36" customWidth="1"/>
    <col min="260" max="260" width="18.28515625" style="36" customWidth="1"/>
    <col min="261" max="261" width="32.42578125" style="36" customWidth="1"/>
    <col min="262" max="262" width="16" style="36" customWidth="1"/>
    <col min="263" max="263" width="16.7109375" style="36" customWidth="1"/>
    <col min="264" max="264" width="10.140625" style="36" customWidth="1"/>
    <col min="265" max="514" width="9.140625" style="36"/>
    <col min="515" max="515" width="8.7109375" style="36" customWidth="1"/>
    <col min="516" max="516" width="18.28515625" style="36" customWidth="1"/>
    <col min="517" max="517" width="32.42578125" style="36" customWidth="1"/>
    <col min="518" max="518" width="16" style="36" customWidth="1"/>
    <col min="519" max="519" width="16.7109375" style="36" customWidth="1"/>
    <col min="520" max="520" width="10.140625" style="36" customWidth="1"/>
    <col min="521" max="770" width="9.140625" style="36"/>
    <col min="771" max="771" width="8.7109375" style="36" customWidth="1"/>
    <col min="772" max="772" width="18.28515625" style="36" customWidth="1"/>
    <col min="773" max="773" width="32.42578125" style="36" customWidth="1"/>
    <col min="774" max="774" width="16" style="36" customWidth="1"/>
    <col min="775" max="775" width="16.7109375" style="36" customWidth="1"/>
    <col min="776" max="776" width="10.140625" style="36" customWidth="1"/>
    <col min="777" max="1026" width="9.140625" style="36"/>
    <col min="1027" max="1027" width="8.7109375" style="36" customWidth="1"/>
    <col min="1028" max="1028" width="18.28515625" style="36" customWidth="1"/>
    <col min="1029" max="1029" width="32.42578125" style="36" customWidth="1"/>
    <col min="1030" max="1030" width="16" style="36" customWidth="1"/>
    <col min="1031" max="1031" width="16.7109375" style="36" customWidth="1"/>
    <col min="1032" max="1032" width="10.140625" style="36" customWidth="1"/>
    <col min="1033" max="1282" width="9.140625" style="36"/>
    <col min="1283" max="1283" width="8.7109375" style="36" customWidth="1"/>
    <col min="1284" max="1284" width="18.28515625" style="36" customWidth="1"/>
    <col min="1285" max="1285" width="32.42578125" style="36" customWidth="1"/>
    <col min="1286" max="1286" width="16" style="36" customWidth="1"/>
    <col min="1287" max="1287" width="16.7109375" style="36" customWidth="1"/>
    <col min="1288" max="1288" width="10.140625" style="36" customWidth="1"/>
    <col min="1289" max="1538" width="9.140625" style="36"/>
    <col min="1539" max="1539" width="8.7109375" style="36" customWidth="1"/>
    <col min="1540" max="1540" width="18.28515625" style="36" customWidth="1"/>
    <col min="1541" max="1541" width="32.42578125" style="36" customWidth="1"/>
    <col min="1542" max="1542" width="16" style="36" customWidth="1"/>
    <col min="1543" max="1543" width="16.7109375" style="36" customWidth="1"/>
    <col min="1544" max="1544" width="10.140625" style="36" customWidth="1"/>
    <col min="1545" max="1794" width="9.140625" style="36"/>
    <col min="1795" max="1795" width="8.7109375" style="36" customWidth="1"/>
    <col min="1796" max="1796" width="18.28515625" style="36" customWidth="1"/>
    <col min="1797" max="1797" width="32.42578125" style="36" customWidth="1"/>
    <col min="1798" max="1798" width="16" style="36" customWidth="1"/>
    <col min="1799" max="1799" width="16.7109375" style="36" customWidth="1"/>
    <col min="1800" max="1800" width="10.140625" style="36" customWidth="1"/>
    <col min="1801" max="2050" width="9.140625" style="36"/>
    <col min="2051" max="2051" width="8.7109375" style="36" customWidth="1"/>
    <col min="2052" max="2052" width="18.28515625" style="36" customWidth="1"/>
    <col min="2053" max="2053" width="32.42578125" style="36" customWidth="1"/>
    <col min="2054" max="2054" width="16" style="36" customWidth="1"/>
    <col min="2055" max="2055" width="16.7109375" style="36" customWidth="1"/>
    <col min="2056" max="2056" width="10.140625" style="36" customWidth="1"/>
    <col min="2057" max="2306" width="9.140625" style="36"/>
    <col min="2307" max="2307" width="8.7109375" style="36" customWidth="1"/>
    <col min="2308" max="2308" width="18.28515625" style="36" customWidth="1"/>
    <col min="2309" max="2309" width="32.42578125" style="36" customWidth="1"/>
    <col min="2310" max="2310" width="16" style="36" customWidth="1"/>
    <col min="2311" max="2311" width="16.7109375" style="36" customWidth="1"/>
    <col min="2312" max="2312" width="10.140625" style="36" customWidth="1"/>
    <col min="2313" max="2562" width="9.140625" style="36"/>
    <col min="2563" max="2563" width="8.7109375" style="36" customWidth="1"/>
    <col min="2564" max="2564" width="18.28515625" style="36" customWidth="1"/>
    <col min="2565" max="2565" width="32.42578125" style="36" customWidth="1"/>
    <col min="2566" max="2566" width="16" style="36" customWidth="1"/>
    <col min="2567" max="2567" width="16.7109375" style="36" customWidth="1"/>
    <col min="2568" max="2568" width="10.140625" style="36" customWidth="1"/>
    <col min="2569" max="2818" width="9.140625" style="36"/>
    <col min="2819" max="2819" width="8.7109375" style="36" customWidth="1"/>
    <col min="2820" max="2820" width="18.28515625" style="36" customWidth="1"/>
    <col min="2821" max="2821" width="32.42578125" style="36" customWidth="1"/>
    <col min="2822" max="2822" width="16" style="36" customWidth="1"/>
    <col min="2823" max="2823" width="16.7109375" style="36" customWidth="1"/>
    <col min="2824" max="2824" width="10.140625" style="36" customWidth="1"/>
    <col min="2825" max="3074" width="9.140625" style="36"/>
    <col min="3075" max="3075" width="8.7109375" style="36" customWidth="1"/>
    <col min="3076" max="3076" width="18.28515625" style="36" customWidth="1"/>
    <col min="3077" max="3077" width="32.42578125" style="36" customWidth="1"/>
    <col min="3078" max="3078" width="16" style="36" customWidth="1"/>
    <col min="3079" max="3079" width="16.7109375" style="36" customWidth="1"/>
    <col min="3080" max="3080" width="10.140625" style="36" customWidth="1"/>
    <col min="3081" max="3330" width="9.140625" style="36"/>
    <col min="3331" max="3331" width="8.7109375" style="36" customWidth="1"/>
    <col min="3332" max="3332" width="18.28515625" style="36" customWidth="1"/>
    <col min="3333" max="3333" width="32.42578125" style="36" customWidth="1"/>
    <col min="3334" max="3334" width="16" style="36" customWidth="1"/>
    <col min="3335" max="3335" width="16.7109375" style="36" customWidth="1"/>
    <col min="3336" max="3336" width="10.140625" style="36" customWidth="1"/>
    <col min="3337" max="3586" width="9.140625" style="36"/>
    <col min="3587" max="3587" width="8.7109375" style="36" customWidth="1"/>
    <col min="3588" max="3588" width="18.28515625" style="36" customWidth="1"/>
    <col min="3589" max="3589" width="32.42578125" style="36" customWidth="1"/>
    <col min="3590" max="3590" width="16" style="36" customWidth="1"/>
    <col min="3591" max="3591" width="16.7109375" style="36" customWidth="1"/>
    <col min="3592" max="3592" width="10.140625" style="36" customWidth="1"/>
    <col min="3593" max="3842" width="9.140625" style="36"/>
    <col min="3843" max="3843" width="8.7109375" style="36" customWidth="1"/>
    <col min="3844" max="3844" width="18.28515625" style="36" customWidth="1"/>
    <col min="3845" max="3845" width="32.42578125" style="36" customWidth="1"/>
    <col min="3846" max="3846" width="16" style="36" customWidth="1"/>
    <col min="3847" max="3847" width="16.7109375" style="36" customWidth="1"/>
    <col min="3848" max="3848" width="10.140625" style="36" customWidth="1"/>
    <col min="3849" max="4098" width="9.140625" style="36"/>
    <col min="4099" max="4099" width="8.7109375" style="36" customWidth="1"/>
    <col min="4100" max="4100" width="18.28515625" style="36" customWidth="1"/>
    <col min="4101" max="4101" width="32.42578125" style="36" customWidth="1"/>
    <col min="4102" max="4102" width="16" style="36" customWidth="1"/>
    <col min="4103" max="4103" width="16.7109375" style="36" customWidth="1"/>
    <col min="4104" max="4104" width="10.140625" style="36" customWidth="1"/>
    <col min="4105" max="4354" width="9.140625" style="36"/>
    <col min="4355" max="4355" width="8.7109375" style="36" customWidth="1"/>
    <col min="4356" max="4356" width="18.28515625" style="36" customWidth="1"/>
    <col min="4357" max="4357" width="32.42578125" style="36" customWidth="1"/>
    <col min="4358" max="4358" width="16" style="36" customWidth="1"/>
    <col min="4359" max="4359" width="16.7109375" style="36" customWidth="1"/>
    <col min="4360" max="4360" width="10.140625" style="36" customWidth="1"/>
    <col min="4361" max="4610" width="9.140625" style="36"/>
    <col min="4611" max="4611" width="8.7109375" style="36" customWidth="1"/>
    <col min="4612" max="4612" width="18.28515625" style="36" customWidth="1"/>
    <col min="4613" max="4613" width="32.42578125" style="36" customWidth="1"/>
    <col min="4614" max="4614" width="16" style="36" customWidth="1"/>
    <col min="4615" max="4615" width="16.7109375" style="36" customWidth="1"/>
    <col min="4616" max="4616" width="10.140625" style="36" customWidth="1"/>
    <col min="4617" max="4866" width="9.140625" style="36"/>
    <col min="4867" max="4867" width="8.7109375" style="36" customWidth="1"/>
    <col min="4868" max="4868" width="18.28515625" style="36" customWidth="1"/>
    <col min="4869" max="4869" width="32.42578125" style="36" customWidth="1"/>
    <col min="4870" max="4870" width="16" style="36" customWidth="1"/>
    <col min="4871" max="4871" width="16.7109375" style="36" customWidth="1"/>
    <col min="4872" max="4872" width="10.140625" style="36" customWidth="1"/>
    <col min="4873" max="5122" width="9.140625" style="36"/>
    <col min="5123" max="5123" width="8.7109375" style="36" customWidth="1"/>
    <col min="5124" max="5124" width="18.28515625" style="36" customWidth="1"/>
    <col min="5125" max="5125" width="32.42578125" style="36" customWidth="1"/>
    <col min="5126" max="5126" width="16" style="36" customWidth="1"/>
    <col min="5127" max="5127" width="16.7109375" style="36" customWidth="1"/>
    <col min="5128" max="5128" width="10.140625" style="36" customWidth="1"/>
    <col min="5129" max="5378" width="9.140625" style="36"/>
    <col min="5379" max="5379" width="8.7109375" style="36" customWidth="1"/>
    <col min="5380" max="5380" width="18.28515625" style="36" customWidth="1"/>
    <col min="5381" max="5381" width="32.42578125" style="36" customWidth="1"/>
    <col min="5382" max="5382" width="16" style="36" customWidth="1"/>
    <col min="5383" max="5383" width="16.7109375" style="36" customWidth="1"/>
    <col min="5384" max="5384" width="10.140625" style="36" customWidth="1"/>
    <col min="5385" max="5634" width="9.140625" style="36"/>
    <col min="5635" max="5635" width="8.7109375" style="36" customWidth="1"/>
    <col min="5636" max="5636" width="18.28515625" style="36" customWidth="1"/>
    <col min="5637" max="5637" width="32.42578125" style="36" customWidth="1"/>
    <col min="5638" max="5638" width="16" style="36" customWidth="1"/>
    <col min="5639" max="5639" width="16.7109375" style="36" customWidth="1"/>
    <col min="5640" max="5640" width="10.140625" style="36" customWidth="1"/>
    <col min="5641" max="5890" width="9.140625" style="36"/>
    <col min="5891" max="5891" width="8.7109375" style="36" customWidth="1"/>
    <col min="5892" max="5892" width="18.28515625" style="36" customWidth="1"/>
    <col min="5893" max="5893" width="32.42578125" style="36" customWidth="1"/>
    <col min="5894" max="5894" width="16" style="36" customWidth="1"/>
    <col min="5895" max="5895" width="16.7109375" style="36" customWidth="1"/>
    <col min="5896" max="5896" width="10.140625" style="36" customWidth="1"/>
    <col min="5897" max="6146" width="9.140625" style="36"/>
    <col min="6147" max="6147" width="8.7109375" style="36" customWidth="1"/>
    <col min="6148" max="6148" width="18.28515625" style="36" customWidth="1"/>
    <col min="6149" max="6149" width="32.42578125" style="36" customWidth="1"/>
    <col min="6150" max="6150" width="16" style="36" customWidth="1"/>
    <col min="6151" max="6151" width="16.7109375" style="36" customWidth="1"/>
    <col min="6152" max="6152" width="10.140625" style="36" customWidth="1"/>
    <col min="6153" max="6402" width="9.140625" style="36"/>
    <col min="6403" max="6403" width="8.7109375" style="36" customWidth="1"/>
    <col min="6404" max="6404" width="18.28515625" style="36" customWidth="1"/>
    <col min="6405" max="6405" width="32.42578125" style="36" customWidth="1"/>
    <col min="6406" max="6406" width="16" style="36" customWidth="1"/>
    <col min="6407" max="6407" width="16.7109375" style="36" customWidth="1"/>
    <col min="6408" max="6408" width="10.140625" style="36" customWidth="1"/>
    <col min="6409" max="6658" width="9.140625" style="36"/>
    <col min="6659" max="6659" width="8.7109375" style="36" customWidth="1"/>
    <col min="6660" max="6660" width="18.28515625" style="36" customWidth="1"/>
    <col min="6661" max="6661" width="32.42578125" style="36" customWidth="1"/>
    <col min="6662" max="6662" width="16" style="36" customWidth="1"/>
    <col min="6663" max="6663" width="16.7109375" style="36" customWidth="1"/>
    <col min="6664" max="6664" width="10.140625" style="36" customWidth="1"/>
    <col min="6665" max="6914" width="9.140625" style="36"/>
    <col min="6915" max="6915" width="8.7109375" style="36" customWidth="1"/>
    <col min="6916" max="6916" width="18.28515625" style="36" customWidth="1"/>
    <col min="6917" max="6917" width="32.42578125" style="36" customWidth="1"/>
    <col min="6918" max="6918" width="16" style="36" customWidth="1"/>
    <col min="6919" max="6919" width="16.7109375" style="36" customWidth="1"/>
    <col min="6920" max="6920" width="10.140625" style="36" customWidth="1"/>
    <col min="6921" max="7170" width="9.140625" style="36"/>
    <col min="7171" max="7171" width="8.7109375" style="36" customWidth="1"/>
    <col min="7172" max="7172" width="18.28515625" style="36" customWidth="1"/>
    <col min="7173" max="7173" width="32.42578125" style="36" customWidth="1"/>
    <col min="7174" max="7174" width="16" style="36" customWidth="1"/>
    <col min="7175" max="7175" width="16.7109375" style="36" customWidth="1"/>
    <col min="7176" max="7176" width="10.140625" style="36" customWidth="1"/>
    <col min="7177" max="7426" width="9.140625" style="36"/>
    <col min="7427" max="7427" width="8.7109375" style="36" customWidth="1"/>
    <col min="7428" max="7428" width="18.28515625" style="36" customWidth="1"/>
    <col min="7429" max="7429" width="32.42578125" style="36" customWidth="1"/>
    <col min="7430" max="7430" width="16" style="36" customWidth="1"/>
    <col min="7431" max="7431" width="16.7109375" style="36" customWidth="1"/>
    <col min="7432" max="7432" width="10.140625" style="36" customWidth="1"/>
    <col min="7433" max="7682" width="9.140625" style="36"/>
    <col min="7683" max="7683" width="8.7109375" style="36" customWidth="1"/>
    <col min="7684" max="7684" width="18.28515625" style="36" customWidth="1"/>
    <col min="7685" max="7685" width="32.42578125" style="36" customWidth="1"/>
    <col min="7686" max="7686" width="16" style="36" customWidth="1"/>
    <col min="7687" max="7687" width="16.7109375" style="36" customWidth="1"/>
    <col min="7688" max="7688" width="10.140625" style="36" customWidth="1"/>
    <col min="7689" max="7938" width="9.140625" style="36"/>
    <col min="7939" max="7939" width="8.7109375" style="36" customWidth="1"/>
    <col min="7940" max="7940" width="18.28515625" style="36" customWidth="1"/>
    <col min="7941" max="7941" width="32.42578125" style="36" customWidth="1"/>
    <col min="7942" max="7942" width="16" style="36" customWidth="1"/>
    <col min="7943" max="7943" width="16.7109375" style="36" customWidth="1"/>
    <col min="7944" max="7944" width="10.140625" style="36" customWidth="1"/>
    <col min="7945" max="8194" width="9.140625" style="36"/>
    <col min="8195" max="8195" width="8.7109375" style="36" customWidth="1"/>
    <col min="8196" max="8196" width="18.28515625" style="36" customWidth="1"/>
    <col min="8197" max="8197" width="32.42578125" style="36" customWidth="1"/>
    <col min="8198" max="8198" width="16" style="36" customWidth="1"/>
    <col min="8199" max="8199" width="16.7109375" style="36" customWidth="1"/>
    <col min="8200" max="8200" width="10.140625" style="36" customWidth="1"/>
    <col min="8201" max="8450" width="9.140625" style="36"/>
    <col min="8451" max="8451" width="8.7109375" style="36" customWidth="1"/>
    <col min="8452" max="8452" width="18.28515625" style="36" customWidth="1"/>
    <col min="8453" max="8453" width="32.42578125" style="36" customWidth="1"/>
    <col min="8454" max="8454" width="16" style="36" customWidth="1"/>
    <col min="8455" max="8455" width="16.7109375" style="36" customWidth="1"/>
    <col min="8456" max="8456" width="10.140625" style="36" customWidth="1"/>
    <col min="8457" max="8706" width="9.140625" style="36"/>
    <col min="8707" max="8707" width="8.7109375" style="36" customWidth="1"/>
    <col min="8708" max="8708" width="18.28515625" style="36" customWidth="1"/>
    <col min="8709" max="8709" width="32.42578125" style="36" customWidth="1"/>
    <col min="8710" max="8710" width="16" style="36" customWidth="1"/>
    <col min="8711" max="8711" width="16.7109375" style="36" customWidth="1"/>
    <col min="8712" max="8712" width="10.140625" style="36" customWidth="1"/>
    <col min="8713" max="8962" width="9.140625" style="36"/>
    <col min="8963" max="8963" width="8.7109375" style="36" customWidth="1"/>
    <col min="8964" max="8964" width="18.28515625" style="36" customWidth="1"/>
    <col min="8965" max="8965" width="32.42578125" style="36" customWidth="1"/>
    <col min="8966" max="8966" width="16" style="36" customWidth="1"/>
    <col min="8967" max="8967" width="16.7109375" style="36" customWidth="1"/>
    <col min="8968" max="8968" width="10.140625" style="36" customWidth="1"/>
    <col min="8969" max="9218" width="9.140625" style="36"/>
    <col min="9219" max="9219" width="8.7109375" style="36" customWidth="1"/>
    <col min="9220" max="9220" width="18.28515625" style="36" customWidth="1"/>
    <col min="9221" max="9221" width="32.42578125" style="36" customWidth="1"/>
    <col min="9222" max="9222" width="16" style="36" customWidth="1"/>
    <col min="9223" max="9223" width="16.7109375" style="36" customWidth="1"/>
    <col min="9224" max="9224" width="10.140625" style="36" customWidth="1"/>
    <col min="9225" max="9474" width="9.140625" style="36"/>
    <col min="9475" max="9475" width="8.7109375" style="36" customWidth="1"/>
    <col min="9476" max="9476" width="18.28515625" style="36" customWidth="1"/>
    <col min="9477" max="9477" width="32.42578125" style="36" customWidth="1"/>
    <col min="9478" max="9478" width="16" style="36" customWidth="1"/>
    <col min="9479" max="9479" width="16.7109375" style="36" customWidth="1"/>
    <col min="9480" max="9480" width="10.140625" style="36" customWidth="1"/>
    <col min="9481" max="9730" width="9.140625" style="36"/>
    <col min="9731" max="9731" width="8.7109375" style="36" customWidth="1"/>
    <col min="9732" max="9732" width="18.28515625" style="36" customWidth="1"/>
    <col min="9733" max="9733" width="32.42578125" style="36" customWidth="1"/>
    <col min="9734" max="9734" width="16" style="36" customWidth="1"/>
    <col min="9735" max="9735" width="16.7109375" style="36" customWidth="1"/>
    <col min="9736" max="9736" width="10.140625" style="36" customWidth="1"/>
    <col min="9737" max="9986" width="9.140625" style="36"/>
    <col min="9987" max="9987" width="8.7109375" style="36" customWidth="1"/>
    <col min="9988" max="9988" width="18.28515625" style="36" customWidth="1"/>
    <col min="9989" max="9989" width="32.42578125" style="36" customWidth="1"/>
    <col min="9990" max="9990" width="16" style="36" customWidth="1"/>
    <col min="9991" max="9991" width="16.7109375" style="36" customWidth="1"/>
    <col min="9992" max="9992" width="10.140625" style="36" customWidth="1"/>
    <col min="9993" max="10242" width="9.140625" style="36"/>
    <col min="10243" max="10243" width="8.7109375" style="36" customWidth="1"/>
    <col min="10244" max="10244" width="18.28515625" style="36" customWidth="1"/>
    <col min="10245" max="10245" width="32.42578125" style="36" customWidth="1"/>
    <col min="10246" max="10246" width="16" style="36" customWidth="1"/>
    <col min="10247" max="10247" width="16.7109375" style="36" customWidth="1"/>
    <col min="10248" max="10248" width="10.140625" style="36" customWidth="1"/>
    <col min="10249" max="10498" width="9.140625" style="36"/>
    <col min="10499" max="10499" width="8.7109375" style="36" customWidth="1"/>
    <col min="10500" max="10500" width="18.28515625" style="36" customWidth="1"/>
    <col min="10501" max="10501" width="32.42578125" style="36" customWidth="1"/>
    <col min="10502" max="10502" width="16" style="36" customWidth="1"/>
    <col min="10503" max="10503" width="16.7109375" style="36" customWidth="1"/>
    <col min="10504" max="10504" width="10.140625" style="36" customWidth="1"/>
    <col min="10505" max="10754" width="9.140625" style="36"/>
    <col min="10755" max="10755" width="8.7109375" style="36" customWidth="1"/>
    <col min="10756" max="10756" width="18.28515625" style="36" customWidth="1"/>
    <col min="10757" max="10757" width="32.42578125" style="36" customWidth="1"/>
    <col min="10758" max="10758" width="16" style="36" customWidth="1"/>
    <col min="10759" max="10759" width="16.7109375" style="36" customWidth="1"/>
    <col min="10760" max="10760" width="10.140625" style="36" customWidth="1"/>
    <col min="10761" max="11010" width="9.140625" style="36"/>
    <col min="11011" max="11011" width="8.7109375" style="36" customWidth="1"/>
    <col min="11012" max="11012" width="18.28515625" style="36" customWidth="1"/>
    <col min="11013" max="11013" width="32.42578125" style="36" customWidth="1"/>
    <col min="11014" max="11014" width="16" style="36" customWidth="1"/>
    <col min="11015" max="11015" width="16.7109375" style="36" customWidth="1"/>
    <col min="11016" max="11016" width="10.140625" style="36" customWidth="1"/>
    <col min="11017" max="11266" width="9.140625" style="36"/>
    <col min="11267" max="11267" width="8.7109375" style="36" customWidth="1"/>
    <col min="11268" max="11268" width="18.28515625" style="36" customWidth="1"/>
    <col min="11269" max="11269" width="32.42578125" style="36" customWidth="1"/>
    <col min="11270" max="11270" width="16" style="36" customWidth="1"/>
    <col min="11271" max="11271" width="16.7109375" style="36" customWidth="1"/>
    <col min="11272" max="11272" width="10.140625" style="36" customWidth="1"/>
    <col min="11273" max="11522" width="9.140625" style="36"/>
    <col min="11523" max="11523" width="8.7109375" style="36" customWidth="1"/>
    <col min="11524" max="11524" width="18.28515625" style="36" customWidth="1"/>
    <col min="11525" max="11525" width="32.42578125" style="36" customWidth="1"/>
    <col min="11526" max="11526" width="16" style="36" customWidth="1"/>
    <col min="11527" max="11527" width="16.7109375" style="36" customWidth="1"/>
    <col min="11528" max="11528" width="10.140625" style="36" customWidth="1"/>
    <col min="11529" max="11778" width="9.140625" style="36"/>
    <col min="11779" max="11779" width="8.7109375" style="36" customWidth="1"/>
    <col min="11780" max="11780" width="18.28515625" style="36" customWidth="1"/>
    <col min="11781" max="11781" width="32.42578125" style="36" customWidth="1"/>
    <col min="11782" max="11782" width="16" style="36" customWidth="1"/>
    <col min="11783" max="11783" width="16.7109375" style="36" customWidth="1"/>
    <col min="11784" max="11784" width="10.140625" style="36" customWidth="1"/>
    <col min="11785" max="12034" width="9.140625" style="36"/>
    <col min="12035" max="12035" width="8.7109375" style="36" customWidth="1"/>
    <col min="12036" max="12036" width="18.28515625" style="36" customWidth="1"/>
    <col min="12037" max="12037" width="32.42578125" style="36" customWidth="1"/>
    <col min="12038" max="12038" width="16" style="36" customWidth="1"/>
    <col min="12039" max="12039" width="16.7109375" style="36" customWidth="1"/>
    <col min="12040" max="12040" width="10.140625" style="36" customWidth="1"/>
    <col min="12041" max="12290" width="9.140625" style="36"/>
    <col min="12291" max="12291" width="8.7109375" style="36" customWidth="1"/>
    <col min="12292" max="12292" width="18.28515625" style="36" customWidth="1"/>
    <col min="12293" max="12293" width="32.42578125" style="36" customWidth="1"/>
    <col min="12294" max="12294" width="16" style="36" customWidth="1"/>
    <col min="12295" max="12295" width="16.7109375" style="36" customWidth="1"/>
    <col min="12296" max="12296" width="10.140625" style="36" customWidth="1"/>
    <col min="12297" max="12546" width="9.140625" style="36"/>
    <col min="12547" max="12547" width="8.7109375" style="36" customWidth="1"/>
    <col min="12548" max="12548" width="18.28515625" style="36" customWidth="1"/>
    <col min="12549" max="12549" width="32.42578125" style="36" customWidth="1"/>
    <col min="12550" max="12550" width="16" style="36" customWidth="1"/>
    <col min="12551" max="12551" width="16.7109375" style="36" customWidth="1"/>
    <col min="12552" max="12552" width="10.140625" style="36" customWidth="1"/>
    <col min="12553" max="12802" width="9.140625" style="36"/>
    <col min="12803" max="12803" width="8.7109375" style="36" customWidth="1"/>
    <col min="12804" max="12804" width="18.28515625" style="36" customWidth="1"/>
    <col min="12805" max="12805" width="32.42578125" style="36" customWidth="1"/>
    <col min="12806" max="12806" width="16" style="36" customWidth="1"/>
    <col min="12807" max="12807" width="16.7109375" style="36" customWidth="1"/>
    <col min="12808" max="12808" width="10.140625" style="36" customWidth="1"/>
    <col min="12809" max="13058" width="9.140625" style="36"/>
    <col min="13059" max="13059" width="8.7109375" style="36" customWidth="1"/>
    <col min="13060" max="13060" width="18.28515625" style="36" customWidth="1"/>
    <col min="13061" max="13061" width="32.42578125" style="36" customWidth="1"/>
    <col min="13062" max="13062" width="16" style="36" customWidth="1"/>
    <col min="13063" max="13063" width="16.7109375" style="36" customWidth="1"/>
    <col min="13064" max="13064" width="10.140625" style="36" customWidth="1"/>
    <col min="13065" max="13314" width="9.140625" style="36"/>
    <col min="13315" max="13315" width="8.7109375" style="36" customWidth="1"/>
    <col min="13316" max="13316" width="18.28515625" style="36" customWidth="1"/>
    <col min="13317" max="13317" width="32.42578125" style="36" customWidth="1"/>
    <col min="13318" max="13318" width="16" style="36" customWidth="1"/>
    <col min="13319" max="13319" width="16.7109375" style="36" customWidth="1"/>
    <col min="13320" max="13320" width="10.140625" style="36" customWidth="1"/>
    <col min="13321" max="13570" width="9.140625" style="36"/>
    <col min="13571" max="13571" width="8.7109375" style="36" customWidth="1"/>
    <col min="13572" max="13572" width="18.28515625" style="36" customWidth="1"/>
    <col min="13573" max="13573" width="32.42578125" style="36" customWidth="1"/>
    <col min="13574" max="13574" width="16" style="36" customWidth="1"/>
    <col min="13575" max="13575" width="16.7109375" style="36" customWidth="1"/>
    <col min="13576" max="13576" width="10.140625" style="36" customWidth="1"/>
    <col min="13577" max="13826" width="9.140625" style="36"/>
    <col min="13827" max="13827" width="8.7109375" style="36" customWidth="1"/>
    <col min="13828" max="13828" width="18.28515625" style="36" customWidth="1"/>
    <col min="13829" max="13829" width="32.42578125" style="36" customWidth="1"/>
    <col min="13830" max="13830" width="16" style="36" customWidth="1"/>
    <col min="13831" max="13831" width="16.7109375" style="36" customWidth="1"/>
    <col min="13832" max="13832" width="10.140625" style="36" customWidth="1"/>
    <col min="13833" max="14082" width="9.140625" style="36"/>
    <col min="14083" max="14083" width="8.7109375" style="36" customWidth="1"/>
    <col min="14084" max="14084" width="18.28515625" style="36" customWidth="1"/>
    <col min="14085" max="14085" width="32.42578125" style="36" customWidth="1"/>
    <col min="14086" max="14086" width="16" style="36" customWidth="1"/>
    <col min="14087" max="14087" width="16.7109375" style="36" customWidth="1"/>
    <col min="14088" max="14088" width="10.140625" style="36" customWidth="1"/>
    <col min="14089" max="14338" width="9.140625" style="36"/>
    <col min="14339" max="14339" width="8.7109375" style="36" customWidth="1"/>
    <col min="14340" max="14340" width="18.28515625" style="36" customWidth="1"/>
    <col min="14341" max="14341" width="32.42578125" style="36" customWidth="1"/>
    <col min="14342" max="14342" width="16" style="36" customWidth="1"/>
    <col min="14343" max="14343" width="16.7109375" style="36" customWidth="1"/>
    <col min="14344" max="14344" width="10.140625" style="36" customWidth="1"/>
    <col min="14345" max="14594" width="9.140625" style="36"/>
    <col min="14595" max="14595" width="8.7109375" style="36" customWidth="1"/>
    <col min="14596" max="14596" width="18.28515625" style="36" customWidth="1"/>
    <col min="14597" max="14597" width="32.42578125" style="36" customWidth="1"/>
    <col min="14598" max="14598" width="16" style="36" customWidth="1"/>
    <col min="14599" max="14599" width="16.7109375" style="36" customWidth="1"/>
    <col min="14600" max="14600" width="10.140625" style="36" customWidth="1"/>
    <col min="14601" max="14850" width="9.140625" style="36"/>
    <col min="14851" max="14851" width="8.7109375" style="36" customWidth="1"/>
    <col min="14852" max="14852" width="18.28515625" style="36" customWidth="1"/>
    <col min="14853" max="14853" width="32.42578125" style="36" customWidth="1"/>
    <col min="14854" max="14854" width="16" style="36" customWidth="1"/>
    <col min="14855" max="14855" width="16.7109375" style="36" customWidth="1"/>
    <col min="14856" max="14856" width="10.140625" style="36" customWidth="1"/>
    <col min="14857" max="15106" width="9.140625" style="36"/>
    <col min="15107" max="15107" width="8.7109375" style="36" customWidth="1"/>
    <col min="15108" max="15108" width="18.28515625" style="36" customWidth="1"/>
    <col min="15109" max="15109" width="32.42578125" style="36" customWidth="1"/>
    <col min="15110" max="15110" width="16" style="36" customWidth="1"/>
    <col min="15111" max="15111" width="16.7109375" style="36" customWidth="1"/>
    <col min="15112" max="15112" width="10.140625" style="36" customWidth="1"/>
    <col min="15113" max="15362" width="9.140625" style="36"/>
    <col min="15363" max="15363" width="8.7109375" style="36" customWidth="1"/>
    <col min="15364" max="15364" width="18.28515625" style="36" customWidth="1"/>
    <col min="15365" max="15365" width="32.42578125" style="36" customWidth="1"/>
    <col min="15366" max="15366" width="16" style="36" customWidth="1"/>
    <col min="15367" max="15367" width="16.7109375" style="36" customWidth="1"/>
    <col min="15368" max="15368" width="10.140625" style="36" customWidth="1"/>
    <col min="15369" max="15618" width="9.140625" style="36"/>
    <col min="15619" max="15619" width="8.7109375" style="36" customWidth="1"/>
    <col min="15620" max="15620" width="18.28515625" style="36" customWidth="1"/>
    <col min="15621" max="15621" width="32.42578125" style="36" customWidth="1"/>
    <col min="15622" max="15622" width="16" style="36" customWidth="1"/>
    <col min="15623" max="15623" width="16.7109375" style="36" customWidth="1"/>
    <col min="15624" max="15624" width="10.140625" style="36" customWidth="1"/>
    <col min="15625" max="15874" width="9.140625" style="36"/>
    <col min="15875" max="15875" width="8.7109375" style="36" customWidth="1"/>
    <col min="15876" max="15876" width="18.28515625" style="36" customWidth="1"/>
    <col min="15877" max="15877" width="32.42578125" style="36" customWidth="1"/>
    <col min="15878" max="15878" width="16" style="36" customWidth="1"/>
    <col min="15879" max="15879" width="16.7109375" style="36" customWidth="1"/>
    <col min="15880" max="15880" width="10.140625" style="36" customWidth="1"/>
    <col min="15881" max="16130" width="9.140625" style="36"/>
    <col min="16131" max="16131" width="8.7109375" style="36" customWidth="1"/>
    <col min="16132" max="16132" width="18.28515625" style="36" customWidth="1"/>
    <col min="16133" max="16133" width="32.42578125" style="36" customWidth="1"/>
    <col min="16134" max="16134" width="16" style="36" customWidth="1"/>
    <col min="16135" max="16135" width="16.7109375" style="36" customWidth="1"/>
    <col min="16136" max="16136" width="10.140625" style="36" customWidth="1"/>
    <col min="16137" max="16384" width="9.140625" style="36"/>
  </cols>
  <sheetData>
    <row r="1" spans="1:18" x14ac:dyDescent="0.25">
      <c r="G1" s="24" t="s">
        <v>484</v>
      </c>
    </row>
    <row r="2" spans="1:18" x14ac:dyDescent="0.25">
      <c r="E2" s="37"/>
      <c r="F2" s="39"/>
      <c r="G2" s="24" t="s">
        <v>0</v>
      </c>
    </row>
    <row r="3" spans="1:18" x14ac:dyDescent="0.25">
      <c r="E3" s="37"/>
      <c r="F3" s="39"/>
      <c r="G3" s="24" t="s">
        <v>1</v>
      </c>
    </row>
    <row r="4" spans="1:18" x14ac:dyDescent="0.25">
      <c r="G4" s="24" t="s">
        <v>485</v>
      </c>
    </row>
    <row r="5" spans="1:18" x14ac:dyDescent="0.25">
      <c r="G5" s="24"/>
    </row>
    <row r="6" spans="1:18" x14ac:dyDescent="0.25">
      <c r="G6" s="24" t="s">
        <v>486</v>
      </c>
    </row>
    <row r="7" spans="1:18" x14ac:dyDescent="0.25">
      <c r="A7" s="37"/>
      <c r="C7" s="37"/>
      <c r="D7" s="5"/>
      <c r="E7" s="37"/>
      <c r="F7" s="39"/>
      <c r="G7" s="24" t="s">
        <v>0</v>
      </c>
    </row>
    <row r="8" spans="1:18" x14ac:dyDescent="0.25">
      <c r="A8" s="37"/>
      <c r="C8" s="37"/>
      <c r="D8" s="5"/>
      <c r="E8" s="37"/>
      <c r="F8" s="39"/>
      <c r="G8" s="24" t="s">
        <v>1</v>
      </c>
    </row>
    <row r="9" spans="1:18" x14ac:dyDescent="0.25">
      <c r="G9" s="24" t="s">
        <v>487</v>
      </c>
    </row>
    <row r="10" spans="1:18" ht="67.5" customHeight="1" x14ac:dyDescent="0.25">
      <c r="A10" s="89" t="s">
        <v>488</v>
      </c>
      <c r="B10" s="89"/>
      <c r="C10" s="89"/>
      <c r="D10" s="89"/>
      <c r="E10" s="89"/>
      <c r="F10" s="89"/>
      <c r="G10" s="89"/>
    </row>
    <row r="11" spans="1:18" x14ac:dyDescent="0.25">
      <c r="G11" s="26" t="s">
        <v>3</v>
      </c>
    </row>
    <row r="12" spans="1:18" ht="25.5" customHeight="1" x14ac:dyDescent="0.25">
      <c r="A12" s="71" t="s">
        <v>4</v>
      </c>
      <c r="B12" s="73" t="s">
        <v>5</v>
      </c>
      <c r="C12" s="73" t="s">
        <v>6</v>
      </c>
      <c r="D12" s="73" t="s">
        <v>7</v>
      </c>
      <c r="E12" s="75" t="s">
        <v>8</v>
      </c>
      <c r="F12" s="75" t="s">
        <v>9</v>
      </c>
      <c r="G12" s="79" t="s">
        <v>10</v>
      </c>
    </row>
    <row r="13" spans="1:18" ht="50.25" customHeight="1" x14ac:dyDescent="0.25">
      <c r="A13" s="72"/>
      <c r="B13" s="74"/>
      <c r="C13" s="74"/>
      <c r="D13" s="74"/>
      <c r="E13" s="76"/>
      <c r="F13" s="76"/>
      <c r="G13" s="80"/>
    </row>
    <row r="14" spans="1:18" ht="33.75" customHeight="1" x14ac:dyDescent="0.25">
      <c r="A14" s="81" t="s">
        <v>11</v>
      </c>
      <c r="B14" s="82"/>
      <c r="C14" s="82"/>
      <c r="D14" s="82"/>
      <c r="E14" s="82"/>
      <c r="F14" s="82"/>
      <c r="G14" s="83"/>
      <c r="H14" s="40"/>
      <c r="N14" s="41"/>
      <c r="O14" s="41"/>
      <c r="P14" s="41"/>
      <c r="Q14" s="41"/>
      <c r="R14" s="41"/>
    </row>
    <row r="15" spans="1:18" ht="45" x14ac:dyDescent="0.25">
      <c r="A15" s="10" t="s">
        <v>12</v>
      </c>
      <c r="B15" s="11"/>
      <c r="C15" s="11"/>
      <c r="D15" s="12" t="s">
        <v>489</v>
      </c>
      <c r="E15" s="13" t="s">
        <v>14</v>
      </c>
      <c r="F15" s="42">
        <v>1.95</v>
      </c>
      <c r="G15" s="43">
        <v>702</v>
      </c>
      <c r="I15" s="44"/>
    </row>
    <row r="16" spans="1:18" ht="45" x14ac:dyDescent="0.25">
      <c r="A16" s="10" t="s">
        <v>15</v>
      </c>
      <c r="B16" s="11"/>
      <c r="C16" s="11"/>
      <c r="D16" s="12" t="s">
        <v>490</v>
      </c>
      <c r="E16" s="13" t="s">
        <v>17</v>
      </c>
      <c r="F16" s="42">
        <v>1.37</v>
      </c>
      <c r="G16" s="43">
        <v>493.2</v>
      </c>
      <c r="I16" s="44"/>
    </row>
    <row r="17" spans="1:9" ht="45" x14ac:dyDescent="0.25">
      <c r="A17" s="10" t="s">
        <v>18</v>
      </c>
      <c r="B17" s="11"/>
      <c r="C17" s="11"/>
      <c r="D17" s="12" t="s">
        <v>19</v>
      </c>
      <c r="E17" s="13" t="s">
        <v>20</v>
      </c>
      <c r="F17" s="42">
        <v>1.68</v>
      </c>
      <c r="G17" s="43">
        <v>604.79999999999995</v>
      </c>
      <c r="I17" s="44"/>
    </row>
    <row r="18" spans="1:9" ht="45" x14ac:dyDescent="0.25">
      <c r="A18" s="10" t="s">
        <v>21</v>
      </c>
      <c r="B18" s="11"/>
      <c r="C18" s="11"/>
      <c r="D18" s="12" t="s">
        <v>22</v>
      </c>
      <c r="E18" s="13" t="s">
        <v>23</v>
      </c>
      <c r="F18" s="42">
        <v>1.18</v>
      </c>
      <c r="G18" s="43">
        <v>424.8</v>
      </c>
      <c r="I18" s="44"/>
    </row>
    <row r="19" spans="1:9" ht="45" x14ac:dyDescent="0.25">
      <c r="A19" s="10" t="s">
        <v>24</v>
      </c>
      <c r="B19" s="11"/>
      <c r="C19" s="11"/>
      <c r="D19" s="12" t="s">
        <v>491</v>
      </c>
      <c r="E19" s="13" t="s">
        <v>492</v>
      </c>
      <c r="F19" s="42">
        <v>1.68</v>
      </c>
      <c r="G19" s="43">
        <v>604.79999999999995</v>
      </c>
      <c r="I19" s="44"/>
    </row>
    <row r="20" spans="1:9" ht="45" x14ac:dyDescent="0.25">
      <c r="A20" s="10" t="s">
        <v>27</v>
      </c>
      <c r="B20" s="11"/>
      <c r="C20" s="11"/>
      <c r="D20" s="12" t="s">
        <v>493</v>
      </c>
      <c r="E20" s="13" t="s">
        <v>494</v>
      </c>
      <c r="F20" s="42">
        <v>1.95</v>
      </c>
      <c r="G20" s="43">
        <v>702</v>
      </c>
      <c r="I20" s="44"/>
    </row>
    <row r="21" spans="1:9" ht="45" x14ac:dyDescent="0.25">
      <c r="A21" s="10" t="s">
        <v>30</v>
      </c>
      <c r="B21" s="11"/>
      <c r="C21" s="11"/>
      <c r="D21" s="12" t="s">
        <v>495</v>
      </c>
      <c r="E21" s="13" t="s">
        <v>496</v>
      </c>
      <c r="F21" s="42">
        <v>1.18</v>
      </c>
      <c r="G21" s="43">
        <v>424.8</v>
      </c>
      <c r="I21" s="44"/>
    </row>
    <row r="22" spans="1:9" ht="45" x14ac:dyDescent="0.25">
      <c r="A22" s="10" t="s">
        <v>33</v>
      </c>
      <c r="B22" s="11"/>
      <c r="C22" s="11"/>
      <c r="D22" s="12" t="s">
        <v>497</v>
      </c>
      <c r="E22" s="13" t="s">
        <v>498</v>
      </c>
      <c r="F22" s="42">
        <v>1.37</v>
      </c>
      <c r="G22" s="43">
        <v>493.2</v>
      </c>
      <c r="I22" s="44"/>
    </row>
    <row r="23" spans="1:9" ht="45" x14ac:dyDescent="0.25">
      <c r="A23" s="10" t="s">
        <v>36</v>
      </c>
      <c r="B23" s="11"/>
      <c r="C23" s="11"/>
      <c r="D23" s="12" t="s">
        <v>31</v>
      </c>
      <c r="E23" s="13" t="s">
        <v>32</v>
      </c>
      <c r="F23" s="42">
        <v>1.4</v>
      </c>
      <c r="G23" s="43">
        <v>504</v>
      </c>
      <c r="I23" s="44"/>
    </row>
    <row r="24" spans="1:9" ht="45" x14ac:dyDescent="0.25">
      <c r="A24" s="10" t="s">
        <v>39</v>
      </c>
      <c r="B24" s="11"/>
      <c r="C24" s="11"/>
      <c r="D24" s="12" t="s">
        <v>34</v>
      </c>
      <c r="E24" s="13" t="s">
        <v>35</v>
      </c>
      <c r="F24" s="42">
        <v>1.08</v>
      </c>
      <c r="G24" s="43">
        <v>388.8</v>
      </c>
      <c r="I24" s="44"/>
    </row>
    <row r="25" spans="1:9" ht="45" x14ac:dyDescent="0.25">
      <c r="A25" s="10" t="s">
        <v>43</v>
      </c>
      <c r="B25" s="11"/>
      <c r="C25" s="11"/>
      <c r="D25" s="14" t="s">
        <v>37</v>
      </c>
      <c r="E25" s="45" t="s">
        <v>38</v>
      </c>
      <c r="F25" s="42">
        <v>0.32</v>
      </c>
      <c r="G25" s="43">
        <v>115.2</v>
      </c>
      <c r="I25" s="44"/>
    </row>
    <row r="26" spans="1:9" x14ac:dyDescent="0.25">
      <c r="A26" s="10" t="s">
        <v>46</v>
      </c>
      <c r="B26" s="11"/>
      <c r="C26" s="11" t="s">
        <v>40</v>
      </c>
      <c r="D26" s="14" t="s">
        <v>41</v>
      </c>
      <c r="E26" s="45" t="s">
        <v>42</v>
      </c>
      <c r="F26" s="42">
        <v>0.87</v>
      </c>
      <c r="G26" s="43">
        <v>313.2</v>
      </c>
      <c r="I26" s="44"/>
    </row>
    <row r="27" spans="1:9" ht="30" x14ac:dyDescent="0.25">
      <c r="A27" s="10" t="s">
        <v>49</v>
      </c>
      <c r="B27" s="11"/>
      <c r="C27" s="11" t="s">
        <v>321</v>
      </c>
      <c r="D27" s="14" t="s">
        <v>322</v>
      </c>
      <c r="E27" s="45" t="s">
        <v>499</v>
      </c>
      <c r="F27" s="42">
        <v>2</v>
      </c>
      <c r="G27" s="43">
        <v>720</v>
      </c>
      <c r="I27" s="44"/>
    </row>
    <row r="28" spans="1:9" x14ac:dyDescent="0.25">
      <c r="A28" s="10" t="s">
        <v>53</v>
      </c>
      <c r="B28" s="11"/>
      <c r="C28" s="11"/>
      <c r="D28" s="14" t="s">
        <v>44</v>
      </c>
      <c r="E28" s="45" t="s">
        <v>45</v>
      </c>
      <c r="F28" s="42">
        <v>0.96</v>
      </c>
      <c r="G28" s="43">
        <v>345.6</v>
      </c>
      <c r="I28" s="44"/>
    </row>
    <row r="29" spans="1:9" x14ac:dyDescent="0.25">
      <c r="A29" s="10" t="s">
        <v>57</v>
      </c>
      <c r="B29" s="11"/>
      <c r="C29" s="11"/>
      <c r="D29" s="14" t="s">
        <v>324</v>
      </c>
      <c r="E29" s="45" t="s">
        <v>325</v>
      </c>
      <c r="F29" s="42">
        <v>0.31</v>
      </c>
      <c r="G29" s="43">
        <v>111.6</v>
      </c>
      <c r="I29" s="44"/>
    </row>
    <row r="30" spans="1:9" x14ac:dyDescent="0.25">
      <c r="A30" s="10" t="s">
        <v>60</v>
      </c>
      <c r="B30" s="11"/>
      <c r="C30" s="11"/>
      <c r="D30" s="14" t="s">
        <v>47</v>
      </c>
      <c r="E30" s="46" t="s">
        <v>48</v>
      </c>
      <c r="F30" s="42">
        <v>0.5</v>
      </c>
      <c r="G30" s="43">
        <v>180</v>
      </c>
      <c r="I30" s="44"/>
    </row>
    <row r="31" spans="1:9" ht="45" x14ac:dyDescent="0.25">
      <c r="A31" s="10" t="s">
        <v>63</v>
      </c>
      <c r="B31" s="11"/>
      <c r="C31" s="11" t="s">
        <v>326</v>
      </c>
      <c r="D31" s="14" t="s">
        <v>327</v>
      </c>
      <c r="E31" s="46" t="s">
        <v>328</v>
      </c>
      <c r="F31" s="42">
        <v>0.93</v>
      </c>
      <c r="G31" s="43">
        <v>334.8</v>
      </c>
      <c r="I31" s="44"/>
    </row>
    <row r="32" spans="1:9" x14ac:dyDescent="0.25">
      <c r="A32" s="10" t="s">
        <v>66</v>
      </c>
      <c r="B32" s="12" t="s">
        <v>50</v>
      </c>
      <c r="C32" s="12"/>
      <c r="D32" s="12" t="s">
        <v>51</v>
      </c>
      <c r="E32" s="13" t="s">
        <v>52</v>
      </c>
      <c r="F32" s="42">
        <v>8.23</v>
      </c>
      <c r="G32" s="43">
        <v>2962.8</v>
      </c>
      <c r="I32" s="44"/>
    </row>
    <row r="33" spans="1:9" ht="30" x14ac:dyDescent="0.25">
      <c r="A33" s="10" t="s">
        <v>69</v>
      </c>
      <c r="B33" s="12" t="s">
        <v>50</v>
      </c>
      <c r="C33" s="12"/>
      <c r="D33" s="12" t="s">
        <v>329</v>
      </c>
      <c r="E33" s="13" t="s">
        <v>330</v>
      </c>
      <c r="F33" s="42">
        <v>6.07</v>
      </c>
      <c r="G33" s="43">
        <v>2185.1999999999998</v>
      </c>
      <c r="I33" s="44"/>
    </row>
    <row r="34" spans="1:9" x14ac:dyDescent="0.25">
      <c r="A34" s="10" t="s">
        <v>72</v>
      </c>
      <c r="B34" s="12" t="s">
        <v>50</v>
      </c>
      <c r="C34" s="12"/>
      <c r="D34" s="12" t="s">
        <v>331</v>
      </c>
      <c r="E34" s="13" t="s">
        <v>332</v>
      </c>
      <c r="F34" s="42">
        <v>1.95</v>
      </c>
      <c r="G34" s="43">
        <v>702</v>
      </c>
      <c r="I34" s="44"/>
    </row>
    <row r="35" spans="1:9" x14ac:dyDescent="0.25">
      <c r="A35" s="10" t="s">
        <v>75</v>
      </c>
      <c r="B35" s="12" t="s">
        <v>50</v>
      </c>
      <c r="C35" s="12"/>
      <c r="D35" s="12" t="s">
        <v>333</v>
      </c>
      <c r="E35" s="13" t="s">
        <v>334</v>
      </c>
      <c r="F35" s="42">
        <v>1.95</v>
      </c>
      <c r="G35" s="43">
        <v>702</v>
      </c>
      <c r="I35" s="44"/>
    </row>
    <row r="36" spans="1:9" x14ac:dyDescent="0.25">
      <c r="A36" s="10" t="s">
        <v>79</v>
      </c>
      <c r="B36" s="12" t="s">
        <v>54</v>
      </c>
      <c r="C36" s="12"/>
      <c r="D36" s="12" t="s">
        <v>55</v>
      </c>
      <c r="E36" s="13" t="s">
        <v>56</v>
      </c>
      <c r="F36" s="42">
        <v>9.16</v>
      </c>
      <c r="G36" s="43">
        <v>3297.6</v>
      </c>
      <c r="I36" s="44"/>
    </row>
    <row r="37" spans="1:9" x14ac:dyDescent="0.25">
      <c r="A37" s="10" t="s">
        <v>82</v>
      </c>
      <c r="B37" s="12" t="s">
        <v>54</v>
      </c>
      <c r="C37" s="12"/>
      <c r="D37" s="12" t="s">
        <v>58</v>
      </c>
      <c r="E37" s="13" t="s">
        <v>59</v>
      </c>
      <c r="F37" s="42">
        <v>5.04</v>
      </c>
      <c r="G37" s="43">
        <v>1814.4</v>
      </c>
      <c r="I37" s="44"/>
    </row>
    <row r="38" spans="1:9" x14ac:dyDescent="0.25">
      <c r="A38" s="10" t="s">
        <v>86</v>
      </c>
      <c r="B38" s="12" t="s">
        <v>54</v>
      </c>
      <c r="C38" s="12"/>
      <c r="D38" s="12" t="s">
        <v>61</v>
      </c>
      <c r="E38" s="13" t="s">
        <v>62</v>
      </c>
      <c r="F38" s="42">
        <v>5.04</v>
      </c>
      <c r="G38" s="43">
        <v>1814.4</v>
      </c>
      <c r="I38" s="44"/>
    </row>
    <row r="39" spans="1:9" x14ac:dyDescent="0.25">
      <c r="A39" s="10" t="s">
        <v>90</v>
      </c>
      <c r="B39" s="12" t="s">
        <v>54</v>
      </c>
      <c r="C39" s="12"/>
      <c r="D39" s="12" t="s">
        <v>64</v>
      </c>
      <c r="E39" s="13" t="s">
        <v>65</v>
      </c>
      <c r="F39" s="42">
        <v>5.04</v>
      </c>
      <c r="G39" s="43">
        <v>1814.4</v>
      </c>
      <c r="I39" s="44"/>
    </row>
    <row r="40" spans="1:9" x14ac:dyDescent="0.25">
      <c r="A40" s="10" t="s">
        <v>94</v>
      </c>
      <c r="B40" s="12" t="s">
        <v>54</v>
      </c>
      <c r="C40" s="12"/>
      <c r="D40" s="12" t="s">
        <v>67</v>
      </c>
      <c r="E40" s="13" t="s">
        <v>68</v>
      </c>
      <c r="F40" s="42">
        <v>6.9</v>
      </c>
      <c r="G40" s="43">
        <v>2484</v>
      </c>
      <c r="I40" s="44"/>
    </row>
    <row r="41" spans="1:9" x14ac:dyDescent="0.25">
      <c r="A41" s="10" t="s">
        <v>98</v>
      </c>
      <c r="B41" s="12" t="s">
        <v>54</v>
      </c>
      <c r="C41" s="12"/>
      <c r="D41" s="12" t="s">
        <v>70</v>
      </c>
      <c r="E41" s="13" t="s">
        <v>71</v>
      </c>
      <c r="F41" s="42">
        <v>6.9</v>
      </c>
      <c r="G41" s="43">
        <v>2484</v>
      </c>
      <c r="I41" s="44"/>
    </row>
    <row r="42" spans="1:9" x14ac:dyDescent="0.25">
      <c r="A42" s="10" t="s">
        <v>102</v>
      </c>
      <c r="B42" s="12" t="s">
        <v>54</v>
      </c>
      <c r="C42" s="12"/>
      <c r="D42" s="12" t="s">
        <v>73</v>
      </c>
      <c r="E42" s="13" t="s">
        <v>74</v>
      </c>
      <c r="F42" s="42">
        <v>6.9</v>
      </c>
      <c r="G42" s="43">
        <v>2484</v>
      </c>
      <c r="I42" s="44"/>
    </row>
    <row r="43" spans="1:9" x14ac:dyDescent="0.25">
      <c r="A43" s="10" t="s">
        <v>105</v>
      </c>
      <c r="B43" s="12" t="s">
        <v>76</v>
      </c>
      <c r="C43" s="12"/>
      <c r="D43" s="12" t="s">
        <v>77</v>
      </c>
      <c r="E43" s="13" t="s">
        <v>78</v>
      </c>
      <c r="F43" s="42">
        <v>3.63</v>
      </c>
      <c r="G43" s="43">
        <v>1306.8</v>
      </c>
      <c r="I43" s="44"/>
    </row>
    <row r="44" spans="1:9" ht="75" x14ac:dyDescent="0.25">
      <c r="A44" s="10" t="s">
        <v>109</v>
      </c>
      <c r="B44" s="16" t="s">
        <v>80</v>
      </c>
      <c r="C44" s="16"/>
      <c r="D44" s="12" t="s">
        <v>318</v>
      </c>
      <c r="E44" s="13" t="s">
        <v>81</v>
      </c>
      <c r="F44" s="42">
        <v>3.59</v>
      </c>
      <c r="G44" s="43">
        <v>1292.4000000000001</v>
      </c>
      <c r="I44" s="44"/>
    </row>
    <row r="45" spans="1:9" ht="45" x14ac:dyDescent="0.25">
      <c r="A45" s="10" t="s">
        <v>113</v>
      </c>
      <c r="B45" s="16" t="s">
        <v>335</v>
      </c>
      <c r="C45" s="16"/>
      <c r="D45" s="12" t="s">
        <v>336</v>
      </c>
      <c r="E45" s="13" t="s">
        <v>337</v>
      </c>
      <c r="F45" s="42">
        <v>3.5100000000000002</v>
      </c>
      <c r="G45" s="43">
        <v>1263.5999999999999</v>
      </c>
      <c r="I45" s="44"/>
    </row>
    <row r="46" spans="1:9" ht="45" x14ac:dyDescent="0.25">
      <c r="A46" s="10" t="s">
        <v>117</v>
      </c>
      <c r="B46" s="16" t="s">
        <v>335</v>
      </c>
      <c r="C46" s="16"/>
      <c r="D46" s="12" t="s">
        <v>338</v>
      </c>
      <c r="E46" s="13" t="s">
        <v>339</v>
      </c>
      <c r="F46" s="42">
        <v>1.95</v>
      </c>
      <c r="G46" s="43">
        <v>702</v>
      </c>
      <c r="I46" s="44"/>
    </row>
    <row r="47" spans="1:9" ht="45" x14ac:dyDescent="0.25">
      <c r="A47" s="10" t="s">
        <v>190</v>
      </c>
      <c r="B47" s="16" t="s">
        <v>335</v>
      </c>
      <c r="C47" s="16"/>
      <c r="D47" s="12" t="s">
        <v>340</v>
      </c>
      <c r="E47" s="13" t="s">
        <v>341</v>
      </c>
      <c r="F47" s="42">
        <v>1.95</v>
      </c>
      <c r="G47" s="43">
        <v>702</v>
      </c>
      <c r="I47" s="44"/>
    </row>
    <row r="48" spans="1:9" x14ac:dyDescent="0.25">
      <c r="A48" s="10" t="s">
        <v>193</v>
      </c>
      <c r="B48" s="12" t="s">
        <v>83</v>
      </c>
      <c r="C48" s="12"/>
      <c r="D48" s="12" t="s">
        <v>84</v>
      </c>
      <c r="E48" s="13" t="s">
        <v>85</v>
      </c>
      <c r="F48" s="42">
        <v>2.0500000000000003</v>
      </c>
      <c r="G48" s="43">
        <v>738</v>
      </c>
      <c r="I48" s="44"/>
    </row>
    <row r="49" spans="1:9" x14ac:dyDescent="0.25">
      <c r="A49" s="10" t="s">
        <v>196</v>
      </c>
      <c r="B49" s="12" t="s">
        <v>87</v>
      </c>
      <c r="C49" s="12"/>
      <c r="D49" s="12" t="s">
        <v>88</v>
      </c>
      <c r="E49" s="13" t="s">
        <v>89</v>
      </c>
      <c r="F49" s="42">
        <v>1.9300000000000002</v>
      </c>
      <c r="G49" s="43">
        <v>694.8</v>
      </c>
      <c r="I49" s="44"/>
    </row>
    <row r="50" spans="1:9" x14ac:dyDescent="0.25">
      <c r="A50" s="10" t="s">
        <v>199</v>
      </c>
      <c r="B50" s="12" t="s">
        <v>91</v>
      </c>
      <c r="C50" s="12"/>
      <c r="D50" s="12" t="s">
        <v>92</v>
      </c>
      <c r="E50" s="13" t="s">
        <v>93</v>
      </c>
      <c r="F50" s="42">
        <v>2.89</v>
      </c>
      <c r="G50" s="43">
        <v>1040.4000000000001</v>
      </c>
      <c r="I50" s="44"/>
    </row>
    <row r="51" spans="1:9" x14ac:dyDescent="0.25">
      <c r="A51" s="10" t="s">
        <v>202</v>
      </c>
      <c r="B51" s="12" t="s">
        <v>95</v>
      </c>
      <c r="C51" s="12"/>
      <c r="D51" s="12" t="s">
        <v>96</v>
      </c>
      <c r="E51" s="13" t="s">
        <v>97</v>
      </c>
      <c r="F51" s="42">
        <v>4.05</v>
      </c>
      <c r="G51" s="43">
        <v>1458</v>
      </c>
      <c r="I51" s="44"/>
    </row>
    <row r="52" spans="1:9" ht="30" x14ac:dyDescent="0.25">
      <c r="A52" s="10" t="s">
        <v>205</v>
      </c>
      <c r="B52" s="12" t="s">
        <v>99</v>
      </c>
      <c r="C52" s="12"/>
      <c r="D52" s="12" t="s">
        <v>100</v>
      </c>
      <c r="E52" s="13" t="s">
        <v>101</v>
      </c>
      <c r="F52" s="42">
        <v>2.14</v>
      </c>
      <c r="G52" s="43">
        <v>770.4</v>
      </c>
      <c r="I52" s="44"/>
    </row>
    <row r="53" spans="1:9" x14ac:dyDescent="0.25">
      <c r="A53" s="10" t="s">
        <v>208</v>
      </c>
      <c r="B53" s="12" t="s">
        <v>103</v>
      </c>
      <c r="C53" s="12"/>
      <c r="D53" s="12" t="s">
        <v>342</v>
      </c>
      <c r="E53" s="18" t="s">
        <v>104</v>
      </c>
      <c r="F53" s="42">
        <v>1.4300000000000002</v>
      </c>
      <c r="G53" s="43">
        <v>514.79999999999995</v>
      </c>
      <c r="I53" s="44"/>
    </row>
    <row r="54" spans="1:9" x14ac:dyDescent="0.25">
      <c r="A54" s="10" t="s">
        <v>211</v>
      </c>
      <c r="B54" s="29" t="s">
        <v>106</v>
      </c>
      <c r="C54" s="29"/>
      <c r="D54" s="12" t="s">
        <v>107</v>
      </c>
      <c r="E54" s="18" t="s">
        <v>108</v>
      </c>
      <c r="F54" s="42">
        <v>4.4800000000000004</v>
      </c>
      <c r="G54" s="43">
        <v>1612.8</v>
      </c>
      <c r="I54" s="44"/>
    </row>
    <row r="55" spans="1:9" ht="45" x14ac:dyDescent="0.25">
      <c r="A55" s="10" t="s">
        <v>215</v>
      </c>
      <c r="B55" s="12" t="s">
        <v>110</v>
      </c>
      <c r="C55" s="12"/>
      <c r="D55" s="12" t="s">
        <v>111</v>
      </c>
      <c r="E55" s="13" t="s">
        <v>112</v>
      </c>
      <c r="F55" s="42">
        <v>2.33</v>
      </c>
      <c r="G55" s="43">
        <v>838.8</v>
      </c>
      <c r="I55" s="44"/>
    </row>
    <row r="56" spans="1:9" ht="30" x14ac:dyDescent="0.25">
      <c r="A56" s="10" t="s">
        <v>500</v>
      </c>
      <c r="B56" s="29" t="s">
        <v>114</v>
      </c>
      <c r="C56" s="29"/>
      <c r="D56" s="12" t="s">
        <v>115</v>
      </c>
      <c r="E56" s="13" t="s">
        <v>116</v>
      </c>
      <c r="F56" s="42">
        <v>8.0500000000000007</v>
      </c>
      <c r="G56" s="43">
        <v>2898</v>
      </c>
      <c r="I56" s="44"/>
    </row>
    <row r="57" spans="1:9" ht="30" x14ac:dyDescent="0.25">
      <c r="A57" s="10" t="s">
        <v>501</v>
      </c>
      <c r="B57" s="29" t="s">
        <v>114</v>
      </c>
      <c r="C57" s="29"/>
      <c r="D57" s="12" t="s">
        <v>118</v>
      </c>
      <c r="E57" s="13" t="s">
        <v>119</v>
      </c>
      <c r="F57" s="42">
        <v>2.36</v>
      </c>
      <c r="G57" s="43">
        <v>849.6</v>
      </c>
      <c r="I57" s="44"/>
    </row>
    <row r="58" spans="1:9" x14ac:dyDescent="0.25">
      <c r="A58" s="10"/>
      <c r="B58" s="11"/>
      <c r="C58" s="11"/>
      <c r="D58" s="12"/>
      <c r="E58" s="13"/>
      <c r="F58" s="42"/>
      <c r="G58" s="43"/>
    </row>
    <row r="59" spans="1:9" ht="15" customHeight="1" x14ac:dyDescent="0.25">
      <c r="A59" s="84" t="s">
        <v>120</v>
      </c>
      <c r="B59" s="85"/>
      <c r="C59" s="85"/>
      <c r="D59" s="85"/>
      <c r="E59" s="85"/>
      <c r="F59" s="85"/>
      <c r="G59" s="86"/>
    </row>
    <row r="60" spans="1:9" ht="30" x14ac:dyDescent="0.25">
      <c r="A60" s="10" t="s">
        <v>343</v>
      </c>
      <c r="B60" s="16" t="s">
        <v>121</v>
      </c>
      <c r="C60" s="16" t="s">
        <v>122</v>
      </c>
      <c r="D60" s="16"/>
      <c r="E60" s="18" t="s">
        <v>123</v>
      </c>
      <c r="F60" s="42"/>
      <c r="G60" s="43"/>
    </row>
    <row r="61" spans="1:9" ht="30" x14ac:dyDescent="0.25">
      <c r="A61" s="10" t="s">
        <v>344</v>
      </c>
      <c r="B61" s="16" t="s">
        <v>345</v>
      </c>
      <c r="C61" s="16"/>
      <c r="D61" s="12" t="s">
        <v>346</v>
      </c>
      <c r="E61" s="13" t="s">
        <v>347</v>
      </c>
      <c r="F61" s="42">
        <v>0.55000000000000004</v>
      </c>
      <c r="G61" s="43">
        <v>198</v>
      </c>
    </row>
    <row r="62" spans="1:9" ht="45" x14ac:dyDescent="0.25">
      <c r="A62" s="10" t="s">
        <v>348</v>
      </c>
      <c r="B62" s="12" t="s">
        <v>124</v>
      </c>
      <c r="C62" s="12"/>
      <c r="D62" s="12" t="s">
        <v>349</v>
      </c>
      <c r="E62" s="13" t="s">
        <v>125</v>
      </c>
      <c r="F62" s="42">
        <v>1.5</v>
      </c>
      <c r="G62" s="43">
        <v>540</v>
      </c>
    </row>
    <row r="63" spans="1:9" ht="30" x14ac:dyDescent="0.25">
      <c r="A63" s="10" t="s">
        <v>350</v>
      </c>
      <c r="B63" s="12"/>
      <c r="C63" s="12"/>
      <c r="D63" s="12" t="s">
        <v>351</v>
      </c>
      <c r="E63" s="13" t="s">
        <v>352</v>
      </c>
      <c r="F63" s="42">
        <v>1</v>
      </c>
      <c r="G63" s="43">
        <v>360</v>
      </c>
    </row>
    <row r="64" spans="1:9" ht="30" x14ac:dyDescent="0.25">
      <c r="A64" s="10" t="s">
        <v>353</v>
      </c>
      <c r="B64" s="12" t="s">
        <v>126</v>
      </c>
      <c r="C64" s="12"/>
      <c r="D64" s="12" t="s">
        <v>127</v>
      </c>
      <c r="E64" s="13" t="s">
        <v>128</v>
      </c>
      <c r="F64" s="42">
        <v>5.77</v>
      </c>
      <c r="G64" s="43">
        <v>2077.1999999999998</v>
      </c>
    </row>
    <row r="65" spans="1:7" ht="30" x14ac:dyDescent="0.25">
      <c r="A65" s="10" t="s">
        <v>354</v>
      </c>
      <c r="B65" s="12" t="s">
        <v>126</v>
      </c>
      <c r="C65" s="12" t="s">
        <v>129</v>
      </c>
      <c r="D65" s="12" t="s">
        <v>130</v>
      </c>
      <c r="E65" s="13" t="s">
        <v>131</v>
      </c>
      <c r="F65" s="42">
        <v>1.28</v>
      </c>
      <c r="G65" s="43">
        <v>460.8</v>
      </c>
    </row>
    <row r="66" spans="1:7" ht="30" x14ac:dyDescent="0.25">
      <c r="A66" s="10" t="s">
        <v>355</v>
      </c>
      <c r="B66" s="12" t="s">
        <v>126</v>
      </c>
      <c r="C66" s="12" t="s">
        <v>129</v>
      </c>
      <c r="D66" s="12" t="s">
        <v>132</v>
      </c>
      <c r="E66" s="13" t="s">
        <v>133</v>
      </c>
      <c r="F66" s="42">
        <v>3.98</v>
      </c>
      <c r="G66" s="43">
        <v>1432.8</v>
      </c>
    </row>
    <row r="67" spans="1:7" ht="30" x14ac:dyDescent="0.25">
      <c r="A67" s="10" t="s">
        <v>356</v>
      </c>
      <c r="B67" s="12" t="s">
        <v>126</v>
      </c>
      <c r="C67" s="12" t="s">
        <v>129</v>
      </c>
      <c r="D67" s="12" t="s">
        <v>134</v>
      </c>
      <c r="E67" s="13" t="s">
        <v>135</v>
      </c>
      <c r="F67" s="42">
        <v>4.04</v>
      </c>
      <c r="G67" s="43">
        <v>1454.4</v>
      </c>
    </row>
    <row r="68" spans="1:7" ht="30" x14ac:dyDescent="0.25">
      <c r="A68" s="10" t="s">
        <v>357</v>
      </c>
      <c r="B68" s="12"/>
      <c r="C68" s="12"/>
      <c r="D68" s="12" t="s">
        <v>358</v>
      </c>
      <c r="E68" s="13" t="s">
        <v>359</v>
      </c>
      <c r="F68" s="42">
        <v>9.94</v>
      </c>
      <c r="G68" s="43">
        <v>3578.4</v>
      </c>
    </row>
    <row r="69" spans="1:7" ht="30" x14ac:dyDescent="0.25">
      <c r="A69" s="10" t="s">
        <v>360</v>
      </c>
      <c r="B69" s="12"/>
      <c r="C69" s="12"/>
      <c r="D69" s="12" t="s">
        <v>361</v>
      </c>
      <c r="E69" s="13" t="s">
        <v>362</v>
      </c>
      <c r="F69" s="42">
        <v>1.28</v>
      </c>
      <c r="G69" s="43">
        <v>460.8</v>
      </c>
    </row>
    <row r="70" spans="1:7" ht="30" x14ac:dyDescent="0.25">
      <c r="A70" s="10" t="s">
        <v>363</v>
      </c>
      <c r="B70" s="12"/>
      <c r="C70" s="12"/>
      <c r="D70" s="12" t="s">
        <v>364</v>
      </c>
      <c r="E70" s="13" t="s">
        <v>365</v>
      </c>
      <c r="F70" s="42">
        <v>6.8999999999999995</v>
      </c>
      <c r="G70" s="43">
        <v>2484</v>
      </c>
    </row>
    <row r="71" spans="1:7" ht="30" x14ac:dyDescent="0.25">
      <c r="A71" s="10" t="s">
        <v>366</v>
      </c>
      <c r="B71" s="12" t="s">
        <v>126</v>
      </c>
      <c r="C71" s="12" t="s">
        <v>129</v>
      </c>
      <c r="D71" s="12" t="s">
        <v>136</v>
      </c>
      <c r="E71" s="13" t="s">
        <v>137</v>
      </c>
      <c r="F71" s="42">
        <v>1.28</v>
      </c>
      <c r="G71" s="43">
        <v>460.8</v>
      </c>
    </row>
    <row r="72" spans="1:7" ht="30" x14ac:dyDescent="0.25">
      <c r="A72" s="10" t="s">
        <v>367</v>
      </c>
      <c r="B72" s="12" t="s">
        <v>126</v>
      </c>
      <c r="C72" s="12" t="s">
        <v>129</v>
      </c>
      <c r="D72" s="12" t="s">
        <v>138</v>
      </c>
      <c r="E72" s="13" t="s">
        <v>139</v>
      </c>
      <c r="F72" s="42">
        <v>5.79</v>
      </c>
      <c r="G72" s="43">
        <v>2084.4</v>
      </c>
    </row>
    <row r="73" spans="1:7" ht="30" x14ac:dyDescent="0.25">
      <c r="A73" s="10" t="s">
        <v>368</v>
      </c>
      <c r="B73" s="12" t="s">
        <v>126</v>
      </c>
      <c r="C73" s="12" t="s">
        <v>129</v>
      </c>
      <c r="D73" s="12" t="s">
        <v>140</v>
      </c>
      <c r="E73" s="13" t="s">
        <v>141</v>
      </c>
      <c r="F73" s="42">
        <v>6.8999999999999995</v>
      </c>
      <c r="G73" s="43">
        <v>2484</v>
      </c>
    </row>
    <row r="74" spans="1:7" ht="30" x14ac:dyDescent="0.25">
      <c r="A74" s="10" t="s">
        <v>369</v>
      </c>
      <c r="B74" s="12" t="s">
        <v>126</v>
      </c>
      <c r="C74" s="12" t="s">
        <v>129</v>
      </c>
      <c r="D74" s="12" t="s">
        <v>142</v>
      </c>
      <c r="E74" s="13" t="s">
        <v>143</v>
      </c>
      <c r="F74" s="42">
        <v>2.21</v>
      </c>
      <c r="G74" s="43">
        <v>795.6</v>
      </c>
    </row>
    <row r="75" spans="1:7" ht="30" x14ac:dyDescent="0.25">
      <c r="A75" s="10" t="s">
        <v>370</v>
      </c>
      <c r="B75" s="12" t="s">
        <v>126</v>
      </c>
      <c r="C75" s="12" t="s">
        <v>129</v>
      </c>
      <c r="D75" s="12" t="s">
        <v>144</v>
      </c>
      <c r="E75" s="13" t="s">
        <v>145</v>
      </c>
      <c r="F75" s="42">
        <v>7.6</v>
      </c>
      <c r="G75" s="43">
        <v>2736</v>
      </c>
    </row>
    <row r="76" spans="1:7" ht="30" x14ac:dyDescent="0.25">
      <c r="A76" s="10" t="s">
        <v>371</v>
      </c>
      <c r="B76" s="12" t="s">
        <v>126</v>
      </c>
      <c r="C76" s="12" t="s">
        <v>129</v>
      </c>
      <c r="D76" s="12" t="s">
        <v>146</v>
      </c>
      <c r="E76" s="13" t="s">
        <v>147</v>
      </c>
      <c r="F76" s="42">
        <v>9.759999999999998</v>
      </c>
      <c r="G76" s="43">
        <v>3513.6</v>
      </c>
    </row>
    <row r="77" spans="1:7" ht="45" x14ac:dyDescent="0.25">
      <c r="A77" s="10" t="s">
        <v>372</v>
      </c>
      <c r="B77" s="12" t="s">
        <v>126</v>
      </c>
      <c r="C77" s="12"/>
      <c r="D77" s="12" t="s">
        <v>148</v>
      </c>
      <c r="E77" s="13" t="s">
        <v>149</v>
      </c>
      <c r="F77" s="42">
        <v>1.28</v>
      </c>
      <c r="G77" s="43">
        <v>460.8</v>
      </c>
    </row>
    <row r="78" spans="1:7" ht="45" x14ac:dyDescent="0.25">
      <c r="A78" s="10" t="s">
        <v>373</v>
      </c>
      <c r="B78" s="12" t="s">
        <v>126</v>
      </c>
      <c r="C78" s="12"/>
      <c r="D78" s="12" t="s">
        <v>150</v>
      </c>
      <c r="E78" s="13" t="s">
        <v>151</v>
      </c>
      <c r="F78" s="42">
        <v>1.71</v>
      </c>
      <c r="G78" s="43">
        <v>615.6</v>
      </c>
    </row>
    <row r="79" spans="1:7" ht="45" x14ac:dyDescent="0.25">
      <c r="A79" s="10" t="s">
        <v>374</v>
      </c>
      <c r="B79" s="12" t="s">
        <v>126</v>
      </c>
      <c r="C79" s="12"/>
      <c r="D79" s="12" t="s">
        <v>152</v>
      </c>
      <c r="E79" s="13" t="s">
        <v>153</v>
      </c>
      <c r="F79" s="42">
        <v>0.25</v>
      </c>
      <c r="G79" s="43">
        <v>90</v>
      </c>
    </row>
    <row r="80" spans="1:7" ht="30" x14ac:dyDescent="0.25">
      <c r="A80" s="10" t="s">
        <v>375</v>
      </c>
      <c r="B80" s="12" t="s">
        <v>126</v>
      </c>
      <c r="C80" s="12" t="s">
        <v>129</v>
      </c>
      <c r="D80" s="12" t="s">
        <v>154</v>
      </c>
      <c r="E80" s="13" t="s">
        <v>155</v>
      </c>
      <c r="F80" s="42">
        <v>2.21</v>
      </c>
      <c r="G80" s="43">
        <v>795.6</v>
      </c>
    </row>
    <row r="81" spans="1:7" ht="30" x14ac:dyDescent="0.25">
      <c r="A81" s="10" t="s">
        <v>376</v>
      </c>
      <c r="B81" s="12" t="s">
        <v>126</v>
      </c>
      <c r="C81" s="12" t="s">
        <v>129</v>
      </c>
      <c r="D81" s="12" t="s">
        <v>156</v>
      </c>
      <c r="E81" s="13" t="s">
        <v>157</v>
      </c>
      <c r="F81" s="42">
        <v>9.41</v>
      </c>
      <c r="G81" s="43">
        <v>3387.6</v>
      </c>
    </row>
    <row r="82" spans="1:7" ht="30" x14ac:dyDescent="0.25">
      <c r="A82" s="10" t="s">
        <v>377</v>
      </c>
      <c r="B82" s="12" t="s">
        <v>126</v>
      </c>
      <c r="C82" s="12" t="s">
        <v>129</v>
      </c>
      <c r="D82" s="12" t="s">
        <v>158</v>
      </c>
      <c r="E82" s="13" t="s">
        <v>159</v>
      </c>
      <c r="F82" s="42">
        <v>12.62</v>
      </c>
      <c r="G82" s="43">
        <v>4543.2</v>
      </c>
    </row>
    <row r="83" spans="1:7" ht="45" x14ac:dyDescent="0.25">
      <c r="A83" s="10" t="s">
        <v>378</v>
      </c>
      <c r="B83" s="12" t="s">
        <v>160</v>
      </c>
      <c r="C83" s="12"/>
      <c r="D83" s="12" t="s">
        <v>161</v>
      </c>
      <c r="E83" s="13" t="s">
        <v>162</v>
      </c>
      <c r="F83" s="42">
        <v>2.4900000000000002</v>
      </c>
      <c r="G83" s="43">
        <v>896.4</v>
      </c>
    </row>
    <row r="84" spans="1:7" ht="45" x14ac:dyDescent="0.25">
      <c r="A84" s="10" t="s">
        <v>379</v>
      </c>
      <c r="B84" s="12" t="s">
        <v>160</v>
      </c>
      <c r="C84" s="12"/>
      <c r="D84" s="12" t="s">
        <v>163</v>
      </c>
      <c r="E84" s="13" t="s">
        <v>164</v>
      </c>
      <c r="F84" s="42">
        <v>1.75</v>
      </c>
      <c r="G84" s="43">
        <v>630</v>
      </c>
    </row>
    <row r="85" spans="1:7" ht="45" x14ac:dyDescent="0.25">
      <c r="A85" s="10" t="s">
        <v>380</v>
      </c>
      <c r="B85" s="12" t="s">
        <v>160</v>
      </c>
      <c r="C85" s="12"/>
      <c r="D85" s="12" t="s">
        <v>165</v>
      </c>
      <c r="E85" s="13" t="s">
        <v>166</v>
      </c>
      <c r="F85" s="42">
        <v>4.04</v>
      </c>
      <c r="G85" s="43">
        <v>1454.4</v>
      </c>
    </row>
    <row r="86" spans="1:7" ht="45" x14ac:dyDescent="0.25">
      <c r="A86" s="10" t="s">
        <v>381</v>
      </c>
      <c r="B86" s="12" t="s">
        <v>160</v>
      </c>
      <c r="C86" s="12"/>
      <c r="D86" s="12" t="s">
        <v>167</v>
      </c>
      <c r="E86" s="13" t="s">
        <v>168</v>
      </c>
      <c r="F86" s="42">
        <v>3.8000000000000003</v>
      </c>
      <c r="G86" s="43">
        <v>1368</v>
      </c>
    </row>
    <row r="87" spans="1:7" ht="45" x14ac:dyDescent="0.25">
      <c r="A87" s="10" t="s">
        <v>382</v>
      </c>
      <c r="B87" s="12" t="s">
        <v>160</v>
      </c>
      <c r="C87" s="12"/>
      <c r="D87" s="12" t="s">
        <v>169</v>
      </c>
      <c r="E87" s="13" t="s">
        <v>170</v>
      </c>
      <c r="F87" s="42">
        <v>2.25</v>
      </c>
      <c r="G87" s="43">
        <v>810</v>
      </c>
    </row>
    <row r="88" spans="1:7" ht="45" x14ac:dyDescent="0.25">
      <c r="A88" s="10" t="s">
        <v>383</v>
      </c>
      <c r="B88" s="12" t="s">
        <v>160</v>
      </c>
      <c r="C88" s="12"/>
      <c r="D88" s="12" t="s">
        <v>171</v>
      </c>
      <c r="E88" s="13" t="s">
        <v>172</v>
      </c>
      <c r="F88" s="42">
        <v>6.8999999999999995</v>
      </c>
      <c r="G88" s="43">
        <v>2484</v>
      </c>
    </row>
    <row r="89" spans="1:7" ht="45" x14ac:dyDescent="0.25">
      <c r="A89" s="10" t="s">
        <v>384</v>
      </c>
      <c r="B89" s="12" t="s">
        <v>160</v>
      </c>
      <c r="C89" s="12"/>
      <c r="D89" s="12" t="s">
        <v>173</v>
      </c>
      <c r="E89" s="13" t="s">
        <v>174</v>
      </c>
      <c r="F89" s="42">
        <v>5.1100000000000003</v>
      </c>
      <c r="G89" s="43">
        <v>1839.6</v>
      </c>
    </row>
    <row r="90" spans="1:7" ht="45" x14ac:dyDescent="0.25">
      <c r="A90" s="10" t="s">
        <v>385</v>
      </c>
      <c r="B90" s="12" t="s">
        <v>160</v>
      </c>
      <c r="C90" s="12"/>
      <c r="D90" s="12" t="s">
        <v>175</v>
      </c>
      <c r="E90" s="13" t="s">
        <v>176</v>
      </c>
      <c r="F90" s="42">
        <v>2.75</v>
      </c>
      <c r="G90" s="43">
        <v>990</v>
      </c>
    </row>
    <row r="91" spans="1:7" ht="45" x14ac:dyDescent="0.25">
      <c r="A91" s="10" t="s">
        <v>386</v>
      </c>
      <c r="B91" s="12" t="s">
        <v>160</v>
      </c>
      <c r="C91" s="12"/>
      <c r="D91" s="12" t="s">
        <v>177</v>
      </c>
      <c r="E91" s="13" t="s">
        <v>178</v>
      </c>
      <c r="F91" s="42">
        <v>9.759999999999998</v>
      </c>
      <c r="G91" s="43">
        <v>3513.6</v>
      </c>
    </row>
    <row r="92" spans="1:7" ht="45" x14ac:dyDescent="0.25">
      <c r="A92" s="10" t="s">
        <v>387</v>
      </c>
      <c r="B92" s="12" t="s">
        <v>160</v>
      </c>
      <c r="C92" s="12"/>
      <c r="D92" s="12" t="s">
        <v>179</v>
      </c>
      <c r="E92" s="13" t="s">
        <v>180</v>
      </c>
      <c r="F92" s="42">
        <v>6.42</v>
      </c>
      <c r="G92" s="43">
        <v>2311.1999999999998</v>
      </c>
    </row>
    <row r="93" spans="1:7" ht="45" x14ac:dyDescent="0.25">
      <c r="A93" s="10" t="s">
        <v>388</v>
      </c>
      <c r="B93" s="12" t="s">
        <v>160</v>
      </c>
      <c r="C93" s="12"/>
      <c r="D93" s="12" t="s">
        <v>181</v>
      </c>
      <c r="E93" s="13" t="s">
        <v>182</v>
      </c>
      <c r="F93" s="42">
        <v>3.25</v>
      </c>
      <c r="G93" s="43">
        <v>1170</v>
      </c>
    </row>
    <row r="94" spans="1:7" ht="45" x14ac:dyDescent="0.25">
      <c r="A94" s="10" t="s">
        <v>389</v>
      </c>
      <c r="B94" s="12" t="s">
        <v>160</v>
      </c>
      <c r="C94" s="12"/>
      <c r="D94" s="12" t="s">
        <v>183</v>
      </c>
      <c r="E94" s="13" t="s">
        <v>184</v>
      </c>
      <c r="F94" s="42">
        <v>12.62</v>
      </c>
      <c r="G94" s="43">
        <v>4543.2</v>
      </c>
    </row>
    <row r="95" spans="1:7" ht="45" x14ac:dyDescent="0.25">
      <c r="A95" s="10" t="s">
        <v>390</v>
      </c>
      <c r="B95" s="12" t="s">
        <v>185</v>
      </c>
      <c r="C95" s="12"/>
      <c r="D95" s="12" t="s">
        <v>186</v>
      </c>
      <c r="E95" s="13" t="s">
        <v>187</v>
      </c>
      <c r="F95" s="42">
        <v>4.92</v>
      </c>
      <c r="G95" s="43">
        <v>1771.2</v>
      </c>
    </row>
    <row r="96" spans="1:7" ht="45" x14ac:dyDescent="0.25">
      <c r="A96" s="10" t="s">
        <v>391</v>
      </c>
      <c r="B96" s="12" t="s">
        <v>185</v>
      </c>
      <c r="C96" s="12"/>
      <c r="D96" s="12" t="s">
        <v>188</v>
      </c>
      <c r="E96" s="13" t="s">
        <v>189</v>
      </c>
      <c r="F96" s="42">
        <v>0.75</v>
      </c>
      <c r="G96" s="43">
        <v>270</v>
      </c>
    </row>
    <row r="97" spans="1:7" ht="45" x14ac:dyDescent="0.25">
      <c r="A97" s="10" t="s">
        <v>392</v>
      </c>
      <c r="B97" s="12" t="s">
        <v>185</v>
      </c>
      <c r="C97" s="12"/>
      <c r="D97" s="12" t="s">
        <v>191</v>
      </c>
      <c r="E97" s="13" t="s">
        <v>192</v>
      </c>
      <c r="F97" s="42">
        <v>4.04</v>
      </c>
      <c r="G97" s="43">
        <v>1454.4</v>
      </c>
    </row>
    <row r="98" spans="1:7" ht="45" x14ac:dyDescent="0.25">
      <c r="A98" s="10" t="s">
        <v>393</v>
      </c>
      <c r="B98" s="12" t="s">
        <v>185</v>
      </c>
      <c r="C98" s="12"/>
      <c r="D98" s="12" t="s">
        <v>194</v>
      </c>
      <c r="E98" s="13" t="s">
        <v>195</v>
      </c>
      <c r="F98" s="42">
        <v>6.73</v>
      </c>
      <c r="G98" s="43">
        <v>2422.8000000000002</v>
      </c>
    </row>
    <row r="99" spans="1:7" ht="45" x14ac:dyDescent="0.25">
      <c r="A99" s="10" t="s">
        <v>394</v>
      </c>
      <c r="B99" s="12" t="s">
        <v>185</v>
      </c>
      <c r="C99" s="12"/>
      <c r="D99" s="12" t="s">
        <v>197</v>
      </c>
      <c r="E99" s="13" t="s">
        <v>198</v>
      </c>
      <c r="F99" s="42">
        <v>1.25</v>
      </c>
      <c r="G99" s="43">
        <v>450</v>
      </c>
    </row>
    <row r="100" spans="1:7" ht="45" x14ac:dyDescent="0.25">
      <c r="A100" s="10" t="s">
        <v>395</v>
      </c>
      <c r="B100" s="12" t="s">
        <v>185</v>
      </c>
      <c r="C100" s="12"/>
      <c r="D100" s="12" t="s">
        <v>200</v>
      </c>
      <c r="E100" s="13" t="s">
        <v>201</v>
      </c>
      <c r="F100" s="42">
        <v>5.7999999999999989</v>
      </c>
      <c r="G100" s="43">
        <v>2088</v>
      </c>
    </row>
    <row r="101" spans="1:7" ht="45" x14ac:dyDescent="0.25">
      <c r="A101" s="10" t="s">
        <v>396</v>
      </c>
      <c r="B101" s="12" t="s">
        <v>185</v>
      </c>
      <c r="C101" s="12"/>
      <c r="D101" s="12" t="s">
        <v>203</v>
      </c>
      <c r="E101" s="13" t="s">
        <v>204</v>
      </c>
      <c r="F101" s="42">
        <v>8.82</v>
      </c>
      <c r="G101" s="43">
        <v>3175.2</v>
      </c>
    </row>
    <row r="102" spans="1:7" ht="45" x14ac:dyDescent="0.25">
      <c r="A102" s="10" t="s">
        <v>397</v>
      </c>
      <c r="B102" s="12" t="s">
        <v>185</v>
      </c>
      <c r="C102" s="12"/>
      <c r="D102" s="12" t="s">
        <v>206</v>
      </c>
      <c r="E102" s="13" t="s">
        <v>207</v>
      </c>
      <c r="F102" s="42">
        <v>1.75</v>
      </c>
      <c r="G102" s="43">
        <v>630</v>
      </c>
    </row>
    <row r="103" spans="1:7" ht="45" x14ac:dyDescent="0.25">
      <c r="A103" s="10" t="s">
        <v>398</v>
      </c>
      <c r="B103" s="12" t="s">
        <v>185</v>
      </c>
      <c r="C103" s="12"/>
      <c r="D103" s="12" t="s">
        <v>209</v>
      </c>
      <c r="E103" s="13" t="s">
        <v>210</v>
      </c>
      <c r="F103" s="42">
        <v>8.11</v>
      </c>
      <c r="G103" s="43">
        <v>2919.6</v>
      </c>
    </row>
    <row r="104" spans="1:7" ht="60" x14ac:dyDescent="0.25">
      <c r="A104" s="10" t="s">
        <v>399</v>
      </c>
      <c r="B104" s="12" t="s">
        <v>185</v>
      </c>
      <c r="C104" s="12" t="s">
        <v>212</v>
      </c>
      <c r="D104" s="12" t="s">
        <v>213</v>
      </c>
      <c r="E104" s="13" t="s">
        <v>214</v>
      </c>
      <c r="F104" s="42">
        <v>7.6899999999999995</v>
      </c>
      <c r="G104" s="43">
        <v>2768.4</v>
      </c>
    </row>
    <row r="105" spans="1:7" ht="60" x14ac:dyDescent="0.25">
      <c r="A105" s="10" t="s">
        <v>400</v>
      </c>
      <c r="B105" s="12" t="s">
        <v>185</v>
      </c>
      <c r="C105" s="12" t="s">
        <v>212</v>
      </c>
      <c r="D105" s="12" t="s">
        <v>216</v>
      </c>
      <c r="E105" s="13" t="s">
        <v>217</v>
      </c>
      <c r="F105" s="42">
        <v>2</v>
      </c>
      <c r="G105" s="43">
        <v>720</v>
      </c>
    </row>
    <row r="106" spans="1:7" ht="60" x14ac:dyDescent="0.25">
      <c r="A106" s="10" t="s">
        <v>401</v>
      </c>
      <c r="B106" s="12" t="s">
        <v>185</v>
      </c>
      <c r="C106" s="12" t="s">
        <v>212</v>
      </c>
      <c r="D106" s="12" t="s">
        <v>218</v>
      </c>
      <c r="E106" s="13" t="s">
        <v>219</v>
      </c>
      <c r="F106" s="42">
        <v>5.29</v>
      </c>
      <c r="G106" s="43">
        <v>1904.4</v>
      </c>
    </row>
    <row r="107" spans="1:7" ht="60" x14ac:dyDescent="0.25">
      <c r="A107" s="10" t="s">
        <v>402</v>
      </c>
      <c r="B107" s="12" t="s">
        <v>185</v>
      </c>
      <c r="C107" s="12" t="s">
        <v>212</v>
      </c>
      <c r="D107" s="12" t="s">
        <v>220</v>
      </c>
      <c r="E107" s="13" t="s">
        <v>221</v>
      </c>
      <c r="F107" s="42">
        <v>0.25</v>
      </c>
      <c r="G107" s="43">
        <v>90</v>
      </c>
    </row>
    <row r="108" spans="1:7" ht="60" x14ac:dyDescent="0.25">
      <c r="A108" s="10" t="s">
        <v>403</v>
      </c>
      <c r="B108" s="12" t="s">
        <v>185</v>
      </c>
      <c r="C108" s="12" t="s">
        <v>212</v>
      </c>
      <c r="D108" s="12" t="s">
        <v>222</v>
      </c>
      <c r="E108" s="13" t="s">
        <v>223</v>
      </c>
      <c r="F108" s="42">
        <v>12.27</v>
      </c>
      <c r="G108" s="43">
        <v>4417.2</v>
      </c>
    </row>
    <row r="109" spans="1:7" ht="60" x14ac:dyDescent="0.25">
      <c r="A109" s="10" t="s">
        <v>404</v>
      </c>
      <c r="B109" s="12" t="s">
        <v>185</v>
      </c>
      <c r="C109" s="12" t="s">
        <v>212</v>
      </c>
      <c r="D109" s="12" t="s">
        <v>224</v>
      </c>
      <c r="E109" s="13" t="s">
        <v>225</v>
      </c>
      <c r="F109" s="42">
        <v>2.5</v>
      </c>
      <c r="G109" s="43">
        <v>900</v>
      </c>
    </row>
    <row r="110" spans="1:7" ht="60" x14ac:dyDescent="0.25">
      <c r="A110" s="10" t="s">
        <v>405</v>
      </c>
      <c r="B110" s="12" t="s">
        <v>185</v>
      </c>
      <c r="C110" s="12" t="s">
        <v>212</v>
      </c>
      <c r="D110" s="12" t="s">
        <v>226</v>
      </c>
      <c r="E110" s="13" t="s">
        <v>227</v>
      </c>
      <c r="F110" s="42">
        <v>8.1499999999999986</v>
      </c>
      <c r="G110" s="43">
        <v>2934</v>
      </c>
    </row>
    <row r="111" spans="1:7" ht="60" x14ac:dyDescent="0.25">
      <c r="A111" s="10" t="s">
        <v>406</v>
      </c>
      <c r="B111" s="12" t="s">
        <v>185</v>
      </c>
      <c r="C111" s="12" t="s">
        <v>212</v>
      </c>
      <c r="D111" s="12" t="s">
        <v>228</v>
      </c>
      <c r="E111" s="13" t="s">
        <v>229</v>
      </c>
      <c r="F111" s="42">
        <v>0.25</v>
      </c>
      <c r="G111" s="43">
        <v>90</v>
      </c>
    </row>
    <row r="112" spans="1:7" ht="60" x14ac:dyDescent="0.25">
      <c r="A112" s="10" t="s">
        <v>407</v>
      </c>
      <c r="B112" s="12" t="s">
        <v>185</v>
      </c>
      <c r="C112" s="12" t="s">
        <v>212</v>
      </c>
      <c r="D112" s="12" t="s">
        <v>230</v>
      </c>
      <c r="E112" s="13" t="s">
        <v>231</v>
      </c>
      <c r="F112" s="42">
        <v>16.850000000000001</v>
      </c>
      <c r="G112" s="43">
        <v>6066</v>
      </c>
    </row>
    <row r="113" spans="1:7" ht="60" x14ac:dyDescent="0.25">
      <c r="A113" s="10" t="s">
        <v>408</v>
      </c>
      <c r="B113" s="12" t="s">
        <v>185</v>
      </c>
      <c r="C113" s="12" t="s">
        <v>212</v>
      </c>
      <c r="D113" s="12" t="s">
        <v>232</v>
      </c>
      <c r="E113" s="13" t="s">
        <v>233</v>
      </c>
      <c r="F113" s="42">
        <v>3</v>
      </c>
      <c r="G113" s="43">
        <v>1080</v>
      </c>
    </row>
    <row r="114" spans="1:7" ht="60" x14ac:dyDescent="0.25">
      <c r="A114" s="10" t="s">
        <v>409</v>
      </c>
      <c r="B114" s="12" t="s">
        <v>185</v>
      </c>
      <c r="C114" s="12" t="s">
        <v>212</v>
      </c>
      <c r="D114" s="12" t="s">
        <v>234</v>
      </c>
      <c r="E114" s="13" t="s">
        <v>235</v>
      </c>
      <c r="F114" s="42">
        <v>11.009999999999998</v>
      </c>
      <c r="G114" s="43">
        <v>3963.6</v>
      </c>
    </row>
    <row r="115" spans="1:7" ht="60" x14ac:dyDescent="0.25">
      <c r="A115" s="10" t="s">
        <v>410</v>
      </c>
      <c r="B115" s="12" t="s">
        <v>185</v>
      </c>
      <c r="C115" s="12" t="s">
        <v>212</v>
      </c>
      <c r="D115" s="12" t="s">
        <v>236</v>
      </c>
      <c r="E115" s="13" t="s">
        <v>237</v>
      </c>
      <c r="F115" s="42">
        <v>0.25</v>
      </c>
      <c r="G115" s="43">
        <v>90</v>
      </c>
    </row>
    <row r="116" spans="1:7" ht="60" x14ac:dyDescent="0.25">
      <c r="A116" s="10" t="s">
        <v>411</v>
      </c>
      <c r="B116" s="12" t="s">
        <v>185</v>
      </c>
      <c r="C116" s="12" t="s">
        <v>212</v>
      </c>
      <c r="D116" s="12" t="s">
        <v>238</v>
      </c>
      <c r="E116" s="13" t="s">
        <v>239</v>
      </c>
      <c r="F116" s="42">
        <v>21.43</v>
      </c>
      <c r="G116" s="43">
        <v>7714.8</v>
      </c>
    </row>
    <row r="117" spans="1:7" ht="60" x14ac:dyDescent="0.25">
      <c r="A117" s="10" t="s">
        <v>412</v>
      </c>
      <c r="B117" s="12" t="s">
        <v>185</v>
      </c>
      <c r="C117" s="12" t="s">
        <v>212</v>
      </c>
      <c r="D117" s="12" t="s">
        <v>240</v>
      </c>
      <c r="E117" s="13" t="s">
        <v>241</v>
      </c>
      <c r="F117" s="42">
        <v>3.5</v>
      </c>
      <c r="G117" s="43">
        <v>1260</v>
      </c>
    </row>
    <row r="118" spans="1:7" ht="60" x14ac:dyDescent="0.25">
      <c r="A118" s="10" t="s">
        <v>413</v>
      </c>
      <c r="B118" s="12" t="s">
        <v>185</v>
      </c>
      <c r="C118" s="12" t="s">
        <v>212</v>
      </c>
      <c r="D118" s="12" t="s">
        <v>242</v>
      </c>
      <c r="E118" s="13" t="s">
        <v>243</v>
      </c>
      <c r="F118" s="42">
        <v>13.87</v>
      </c>
      <c r="G118" s="43">
        <v>4993.2</v>
      </c>
    </row>
    <row r="119" spans="1:7" ht="60" x14ac:dyDescent="0.25">
      <c r="A119" s="10" t="s">
        <v>414</v>
      </c>
      <c r="B119" s="12" t="s">
        <v>185</v>
      </c>
      <c r="C119" s="12" t="s">
        <v>212</v>
      </c>
      <c r="D119" s="12" t="s">
        <v>244</v>
      </c>
      <c r="E119" s="13" t="s">
        <v>245</v>
      </c>
      <c r="F119" s="42">
        <v>0.25</v>
      </c>
      <c r="G119" s="43">
        <v>90</v>
      </c>
    </row>
    <row r="120" spans="1:7" ht="75" x14ac:dyDescent="0.25">
      <c r="A120" s="10" t="s">
        <v>415</v>
      </c>
      <c r="B120" s="11"/>
      <c r="C120" s="11" t="s">
        <v>246</v>
      </c>
      <c r="D120" s="14" t="s">
        <v>247</v>
      </c>
      <c r="E120" s="45" t="s">
        <v>502</v>
      </c>
      <c r="F120" s="42">
        <v>1.53</v>
      </c>
      <c r="G120" s="43">
        <v>550.79999999999995</v>
      </c>
    </row>
    <row r="121" spans="1:7" ht="75" x14ac:dyDescent="0.25">
      <c r="A121" s="10" t="s">
        <v>416</v>
      </c>
      <c r="B121" s="11"/>
      <c r="C121" s="11" t="s">
        <v>246</v>
      </c>
      <c r="D121" s="14" t="s">
        <v>249</v>
      </c>
      <c r="E121" s="45" t="s">
        <v>503</v>
      </c>
      <c r="F121" s="42">
        <v>1.95</v>
      </c>
      <c r="G121" s="43">
        <v>702</v>
      </c>
    </row>
    <row r="122" spans="1:7" ht="90" x14ac:dyDescent="0.25">
      <c r="A122" s="10" t="s">
        <v>417</v>
      </c>
      <c r="B122" s="11"/>
      <c r="C122" s="11" t="s">
        <v>246</v>
      </c>
      <c r="D122" s="14" t="s">
        <v>251</v>
      </c>
      <c r="E122" s="45" t="s">
        <v>504</v>
      </c>
      <c r="F122" s="42">
        <v>1.85</v>
      </c>
      <c r="G122" s="43">
        <v>666</v>
      </c>
    </row>
    <row r="123" spans="1:7" ht="90" x14ac:dyDescent="0.25">
      <c r="A123" s="10" t="s">
        <v>418</v>
      </c>
      <c r="B123" s="11"/>
      <c r="C123" s="11" t="s">
        <v>246</v>
      </c>
      <c r="D123" s="14" t="s">
        <v>253</v>
      </c>
      <c r="E123" s="45" t="s">
        <v>505</v>
      </c>
      <c r="F123" s="42">
        <v>2.5</v>
      </c>
      <c r="G123" s="43">
        <v>900</v>
      </c>
    </row>
    <row r="124" spans="1:7" ht="60" x14ac:dyDescent="0.25">
      <c r="A124" s="10" t="s">
        <v>419</v>
      </c>
      <c r="B124" s="11"/>
      <c r="C124" s="11" t="s">
        <v>246</v>
      </c>
      <c r="D124" s="14" t="s">
        <v>255</v>
      </c>
      <c r="E124" s="45" t="s">
        <v>506</v>
      </c>
      <c r="F124" s="42">
        <v>2.4500000000000002</v>
      </c>
      <c r="G124" s="43">
        <v>882</v>
      </c>
    </row>
    <row r="125" spans="1:7" ht="75" x14ac:dyDescent="0.25">
      <c r="A125" s="10" t="s">
        <v>420</v>
      </c>
      <c r="B125" s="11"/>
      <c r="C125" s="11" t="s">
        <v>246</v>
      </c>
      <c r="D125" s="14" t="s">
        <v>257</v>
      </c>
      <c r="E125" s="45" t="s">
        <v>507</v>
      </c>
      <c r="F125" s="42">
        <v>3.25</v>
      </c>
      <c r="G125" s="43">
        <v>1170</v>
      </c>
    </row>
    <row r="126" spans="1:7" ht="75" x14ac:dyDescent="0.25">
      <c r="A126" s="10" t="s">
        <v>421</v>
      </c>
      <c r="B126" s="11"/>
      <c r="C126" s="11" t="s">
        <v>259</v>
      </c>
      <c r="D126" s="14" t="s">
        <v>508</v>
      </c>
      <c r="E126" s="45" t="s">
        <v>509</v>
      </c>
      <c r="F126" s="42">
        <v>3.35</v>
      </c>
      <c r="G126" s="43">
        <v>1206</v>
      </c>
    </row>
    <row r="127" spans="1:7" ht="90" x14ac:dyDescent="0.25">
      <c r="A127" s="10" t="s">
        <v>422</v>
      </c>
      <c r="B127" s="11"/>
      <c r="C127" s="11" t="s">
        <v>259</v>
      </c>
      <c r="D127" s="14" t="s">
        <v>510</v>
      </c>
      <c r="E127" s="45" t="s">
        <v>511</v>
      </c>
      <c r="F127" s="42">
        <v>3.75</v>
      </c>
      <c r="G127" s="43">
        <v>1350</v>
      </c>
    </row>
    <row r="128" spans="1:7" x14ac:dyDescent="0.25">
      <c r="A128" s="10" t="s">
        <v>423</v>
      </c>
      <c r="B128" s="12" t="s">
        <v>185</v>
      </c>
      <c r="C128" s="11"/>
      <c r="D128" s="12" t="s">
        <v>264</v>
      </c>
      <c r="E128" s="45" t="s">
        <v>265</v>
      </c>
      <c r="F128" s="42">
        <v>1.55</v>
      </c>
      <c r="G128" s="43">
        <v>558</v>
      </c>
    </row>
    <row r="129" spans="1:7" x14ac:dyDescent="0.25">
      <c r="A129" s="10" t="s">
        <v>424</v>
      </c>
      <c r="B129" s="12" t="s">
        <v>185</v>
      </c>
      <c r="C129" s="11"/>
      <c r="D129" s="12" t="s">
        <v>266</v>
      </c>
      <c r="E129" s="45" t="s">
        <v>267</v>
      </c>
      <c r="F129" s="42">
        <v>1.01</v>
      </c>
      <c r="G129" s="43">
        <v>363.6</v>
      </c>
    </row>
    <row r="130" spans="1:7" x14ac:dyDescent="0.25">
      <c r="A130" s="10" t="s">
        <v>425</v>
      </c>
      <c r="B130" s="12" t="s">
        <v>185</v>
      </c>
      <c r="C130" s="11"/>
      <c r="D130" s="12" t="s">
        <v>268</v>
      </c>
      <c r="E130" s="45" t="s">
        <v>269</v>
      </c>
      <c r="F130" s="42">
        <v>2.58</v>
      </c>
      <c r="G130" s="43">
        <v>928.8</v>
      </c>
    </row>
    <row r="131" spans="1:7" x14ac:dyDescent="0.25">
      <c r="A131" s="10" t="s">
        <v>426</v>
      </c>
      <c r="B131" s="12" t="s">
        <v>185</v>
      </c>
      <c r="C131" s="11"/>
      <c r="D131" s="12" t="s">
        <v>270</v>
      </c>
      <c r="E131" s="45" t="s">
        <v>271</v>
      </c>
      <c r="F131" s="42">
        <v>3.73</v>
      </c>
      <c r="G131" s="43">
        <v>1342.8</v>
      </c>
    </row>
    <row r="132" spans="1:7" ht="30" x14ac:dyDescent="0.25">
      <c r="A132" s="10" t="s">
        <v>427</v>
      </c>
      <c r="B132" s="12" t="s">
        <v>185</v>
      </c>
      <c r="C132" s="11"/>
      <c r="D132" s="12" t="s">
        <v>272</v>
      </c>
      <c r="E132" s="45" t="s">
        <v>273</v>
      </c>
      <c r="F132" s="42">
        <v>4.7700000000000005</v>
      </c>
      <c r="G132" s="43">
        <v>1717.2</v>
      </c>
    </row>
    <row r="133" spans="1:7" x14ac:dyDescent="0.25">
      <c r="A133" s="10" t="s">
        <v>428</v>
      </c>
      <c r="B133" s="12" t="s">
        <v>274</v>
      </c>
      <c r="C133" s="11"/>
      <c r="D133" s="12" t="s">
        <v>275</v>
      </c>
      <c r="E133" s="45" t="s">
        <v>276</v>
      </c>
      <c r="F133" s="42">
        <v>3.27</v>
      </c>
      <c r="G133" s="43">
        <v>1177.2</v>
      </c>
    </row>
    <row r="134" spans="1:7" x14ac:dyDescent="0.25">
      <c r="A134" s="10" t="s">
        <v>429</v>
      </c>
      <c r="B134" s="12" t="s">
        <v>274</v>
      </c>
      <c r="C134" s="11"/>
      <c r="D134" s="12" t="s">
        <v>277</v>
      </c>
      <c r="E134" s="45" t="s">
        <v>278</v>
      </c>
      <c r="F134" s="42">
        <v>5.49</v>
      </c>
      <c r="G134" s="43">
        <v>1976.4</v>
      </c>
    </row>
    <row r="135" spans="1:7" x14ac:dyDescent="0.25">
      <c r="A135" s="10" t="s">
        <v>430</v>
      </c>
      <c r="B135" s="12" t="s">
        <v>279</v>
      </c>
      <c r="C135" s="11"/>
      <c r="D135" s="12" t="s">
        <v>280</v>
      </c>
      <c r="E135" s="45" t="s">
        <v>281</v>
      </c>
      <c r="F135" s="42">
        <v>2.2200000000000002</v>
      </c>
      <c r="G135" s="43">
        <v>799.2</v>
      </c>
    </row>
    <row r="136" spans="1:7" x14ac:dyDescent="0.25">
      <c r="A136" s="10" t="s">
        <v>431</v>
      </c>
      <c r="B136" s="12" t="s">
        <v>282</v>
      </c>
      <c r="C136" s="11"/>
      <c r="D136" s="12" t="s">
        <v>283</v>
      </c>
      <c r="E136" s="45" t="s">
        <v>284</v>
      </c>
      <c r="F136" s="42">
        <v>5.91</v>
      </c>
      <c r="G136" s="43">
        <v>2127.6</v>
      </c>
    </row>
    <row r="137" spans="1:7" x14ac:dyDescent="0.25">
      <c r="A137" s="10" t="s">
        <v>432</v>
      </c>
      <c r="B137" s="12" t="s">
        <v>282</v>
      </c>
      <c r="C137" s="11"/>
      <c r="D137" s="12" t="s">
        <v>285</v>
      </c>
      <c r="E137" s="45" t="s">
        <v>286</v>
      </c>
      <c r="F137" s="42">
        <v>9.69</v>
      </c>
      <c r="G137" s="43">
        <v>3488.4</v>
      </c>
    </row>
    <row r="138" spans="1:7" x14ac:dyDescent="0.25">
      <c r="A138" s="10" t="s">
        <v>433</v>
      </c>
      <c r="B138" s="12" t="s">
        <v>287</v>
      </c>
      <c r="C138" s="11"/>
      <c r="D138" s="12" t="s">
        <v>288</v>
      </c>
      <c r="E138" s="45" t="s">
        <v>289</v>
      </c>
      <c r="F138" s="42">
        <v>2.9899999999999998</v>
      </c>
      <c r="G138" s="43">
        <v>1076.4000000000001</v>
      </c>
    </row>
    <row r="139" spans="1:7" x14ac:dyDescent="0.25">
      <c r="A139" s="10" t="s">
        <v>434</v>
      </c>
      <c r="B139" s="12" t="s">
        <v>290</v>
      </c>
      <c r="C139" s="11"/>
      <c r="D139" s="12" t="s">
        <v>319</v>
      </c>
      <c r="E139" s="45" t="s">
        <v>291</v>
      </c>
      <c r="F139" s="42">
        <v>0.5</v>
      </c>
      <c r="G139" s="43">
        <v>180</v>
      </c>
    </row>
    <row r="140" spans="1:7" x14ac:dyDescent="0.25">
      <c r="A140" s="10" t="s">
        <v>435</v>
      </c>
      <c r="B140" s="12" t="s">
        <v>292</v>
      </c>
      <c r="C140" s="11"/>
      <c r="D140" s="12" t="s">
        <v>293</v>
      </c>
      <c r="E140" s="45" t="s">
        <v>294</v>
      </c>
      <c r="F140" s="42">
        <v>2.1800000000000002</v>
      </c>
      <c r="G140" s="43">
        <v>784.8</v>
      </c>
    </row>
    <row r="141" spans="1:7" ht="30" x14ac:dyDescent="0.25">
      <c r="A141" s="10" t="s">
        <v>436</v>
      </c>
      <c r="B141" s="12" t="s">
        <v>292</v>
      </c>
      <c r="C141" s="11"/>
      <c r="D141" s="12" t="s">
        <v>295</v>
      </c>
      <c r="E141" s="45" t="s">
        <v>296</v>
      </c>
      <c r="F141" s="42">
        <v>3.73</v>
      </c>
      <c r="G141" s="43">
        <v>1342.8</v>
      </c>
    </row>
    <row r="142" spans="1:7" ht="30" x14ac:dyDescent="0.25">
      <c r="A142" s="10" t="s">
        <v>437</v>
      </c>
      <c r="B142" s="12" t="s">
        <v>292</v>
      </c>
      <c r="C142" s="11"/>
      <c r="D142" s="12" t="s">
        <v>297</v>
      </c>
      <c r="E142" s="45" t="s">
        <v>298</v>
      </c>
      <c r="F142" s="42">
        <v>4.76</v>
      </c>
      <c r="G142" s="43">
        <v>1713.6</v>
      </c>
    </row>
    <row r="143" spans="1:7" x14ac:dyDescent="0.25">
      <c r="A143" s="10" t="s">
        <v>438</v>
      </c>
      <c r="B143" s="29" t="s">
        <v>299</v>
      </c>
      <c r="C143" s="11"/>
      <c r="D143" s="12" t="s">
        <v>300</v>
      </c>
      <c r="E143" s="45" t="s">
        <v>301</v>
      </c>
      <c r="F143" s="42">
        <v>3.89</v>
      </c>
      <c r="G143" s="43">
        <v>1400.4</v>
      </c>
    </row>
    <row r="144" spans="1:7" x14ac:dyDescent="0.25">
      <c r="A144" s="10" t="s">
        <v>439</v>
      </c>
      <c r="B144" s="29" t="s">
        <v>302</v>
      </c>
      <c r="C144" s="11"/>
      <c r="D144" s="12" t="s">
        <v>320</v>
      </c>
      <c r="E144" s="45" t="s">
        <v>303</v>
      </c>
      <c r="F144" s="42">
        <v>3.45</v>
      </c>
      <c r="G144" s="43">
        <v>1242</v>
      </c>
    </row>
    <row r="145" spans="1:7" ht="30" x14ac:dyDescent="0.25">
      <c r="A145" s="10" t="s">
        <v>440</v>
      </c>
      <c r="B145" s="29" t="s">
        <v>441</v>
      </c>
      <c r="C145" s="11"/>
      <c r="D145" s="12" t="s">
        <v>442</v>
      </c>
      <c r="E145" s="45" t="s">
        <v>443</v>
      </c>
      <c r="F145" s="42">
        <v>3.4600000000000004</v>
      </c>
      <c r="G145" s="43">
        <v>1245.5999999999999</v>
      </c>
    </row>
    <row r="146" spans="1:7" x14ac:dyDescent="0.25">
      <c r="A146" s="10" t="s">
        <v>444</v>
      </c>
      <c r="B146" s="29" t="s">
        <v>445</v>
      </c>
      <c r="C146" s="11"/>
      <c r="D146" s="12" t="s">
        <v>446</v>
      </c>
      <c r="E146" s="45" t="s">
        <v>447</v>
      </c>
      <c r="F146" s="42">
        <v>2.7199999999999998</v>
      </c>
      <c r="G146" s="43">
        <v>979.2</v>
      </c>
    </row>
    <row r="147" spans="1:7" x14ac:dyDescent="0.25">
      <c r="A147" s="10" t="s">
        <v>448</v>
      </c>
      <c r="B147" s="29" t="s">
        <v>449</v>
      </c>
      <c r="C147" s="11"/>
      <c r="D147" s="12" t="s">
        <v>450</v>
      </c>
      <c r="E147" s="45" t="s">
        <v>451</v>
      </c>
      <c r="F147" s="42">
        <v>4.88</v>
      </c>
      <c r="G147" s="43">
        <v>1756.8</v>
      </c>
    </row>
    <row r="148" spans="1:7" x14ac:dyDescent="0.25">
      <c r="A148" s="10" t="s">
        <v>452</v>
      </c>
      <c r="B148" s="29" t="s">
        <v>449</v>
      </c>
      <c r="C148" s="11"/>
      <c r="D148" s="12" t="s">
        <v>453</v>
      </c>
      <c r="E148" s="45" t="s">
        <v>454</v>
      </c>
      <c r="F148" s="42">
        <v>4.88</v>
      </c>
      <c r="G148" s="43">
        <v>1756.8</v>
      </c>
    </row>
    <row r="149" spans="1:7" ht="30" x14ac:dyDescent="0.25">
      <c r="A149" s="10" t="s">
        <v>455</v>
      </c>
      <c r="B149" s="29" t="s">
        <v>456</v>
      </c>
      <c r="C149" s="11"/>
      <c r="D149" s="12" t="s">
        <v>457</v>
      </c>
      <c r="E149" s="45" t="s">
        <v>458</v>
      </c>
      <c r="F149" s="42">
        <v>7.0500000000000007</v>
      </c>
      <c r="G149" s="43">
        <v>2538</v>
      </c>
    </row>
    <row r="150" spans="1:7" x14ac:dyDescent="0.25">
      <c r="A150" s="10" t="s">
        <v>459</v>
      </c>
      <c r="B150" s="29" t="s">
        <v>456</v>
      </c>
      <c r="C150" s="11"/>
      <c r="D150" s="12" t="s">
        <v>460</v>
      </c>
      <c r="E150" s="45" t="s">
        <v>461</v>
      </c>
      <c r="F150" s="42">
        <v>1.06</v>
      </c>
      <c r="G150" s="43">
        <v>381.6</v>
      </c>
    </row>
    <row r="151" spans="1:7" x14ac:dyDescent="0.25">
      <c r="A151" s="10" t="s">
        <v>462</v>
      </c>
      <c r="B151" s="29" t="s">
        <v>456</v>
      </c>
      <c r="C151" s="11"/>
      <c r="D151" s="12" t="s">
        <v>463</v>
      </c>
      <c r="E151" s="45" t="s">
        <v>464</v>
      </c>
      <c r="F151" s="42">
        <v>1.06</v>
      </c>
      <c r="G151" s="43">
        <v>381.6</v>
      </c>
    </row>
    <row r="152" spans="1:7" x14ac:dyDescent="0.25">
      <c r="A152" s="10" t="s">
        <v>465</v>
      </c>
      <c r="B152" s="29" t="s">
        <v>456</v>
      </c>
      <c r="C152" s="11"/>
      <c r="D152" s="12" t="s">
        <v>466</v>
      </c>
      <c r="E152" s="45" t="s">
        <v>467</v>
      </c>
      <c r="F152" s="42">
        <v>1.44</v>
      </c>
      <c r="G152" s="43">
        <v>518.4</v>
      </c>
    </row>
    <row r="153" spans="1:7" x14ac:dyDescent="0.25">
      <c r="A153" s="10" t="s">
        <v>468</v>
      </c>
      <c r="B153" s="29" t="s">
        <v>456</v>
      </c>
      <c r="C153" s="11"/>
      <c r="D153" s="12" t="s">
        <v>469</v>
      </c>
      <c r="E153" s="45" t="s">
        <v>470</v>
      </c>
      <c r="F153" s="42">
        <v>1.06</v>
      </c>
      <c r="G153" s="43">
        <v>381.6</v>
      </c>
    </row>
    <row r="154" spans="1:7" x14ac:dyDescent="0.25">
      <c r="A154" s="10" t="s">
        <v>471</v>
      </c>
      <c r="B154" s="29" t="s">
        <v>456</v>
      </c>
      <c r="C154" s="11"/>
      <c r="D154" s="12" t="s">
        <v>472</v>
      </c>
      <c r="E154" s="45" t="s">
        <v>473</v>
      </c>
      <c r="F154" s="42">
        <v>1.06</v>
      </c>
      <c r="G154" s="43">
        <v>381.6</v>
      </c>
    </row>
    <row r="155" spans="1:7" x14ac:dyDescent="0.25">
      <c r="A155" s="19" t="s">
        <v>474</v>
      </c>
      <c r="B155" s="30" t="s">
        <v>456</v>
      </c>
      <c r="C155" s="21"/>
      <c r="D155" s="20" t="s">
        <v>475</v>
      </c>
      <c r="E155" s="47" t="s">
        <v>476</v>
      </c>
      <c r="F155" s="48">
        <v>1.06</v>
      </c>
      <c r="G155" s="49">
        <v>381.6</v>
      </c>
    </row>
    <row r="156" spans="1:7" x14ac:dyDescent="0.25">
      <c r="A156" s="22" t="s">
        <v>304</v>
      </c>
      <c r="B156" s="23"/>
      <c r="C156" s="23"/>
      <c r="D156" s="90"/>
      <c r="E156" s="90"/>
      <c r="F156" s="90"/>
    </row>
    <row r="157" spans="1:7" x14ac:dyDescent="0.25">
      <c r="A157" s="88" t="s">
        <v>305</v>
      </c>
      <c r="B157" s="88"/>
      <c r="C157" s="88"/>
      <c r="D157" s="88"/>
      <c r="E157" s="88"/>
      <c r="F157" s="88"/>
    </row>
    <row r="158" spans="1:7" ht="35.25" customHeight="1" x14ac:dyDescent="0.25">
      <c r="A158" s="88" t="s">
        <v>477</v>
      </c>
      <c r="B158" s="88"/>
      <c r="C158" s="88"/>
      <c r="D158" s="88"/>
      <c r="E158" s="88"/>
      <c r="F158" s="88"/>
    </row>
    <row r="159" spans="1:7" ht="39.75" customHeight="1" x14ac:dyDescent="0.25">
      <c r="A159" s="88" t="s">
        <v>478</v>
      </c>
      <c r="B159" s="88"/>
      <c r="C159" s="88"/>
      <c r="D159" s="88"/>
      <c r="E159" s="88"/>
      <c r="F159" s="88"/>
    </row>
    <row r="160" spans="1:7" x14ac:dyDescent="0.25">
      <c r="A160" s="88" t="s">
        <v>306</v>
      </c>
      <c r="B160" s="88"/>
      <c r="C160" s="88"/>
      <c r="D160" s="88"/>
      <c r="E160" s="88"/>
      <c r="F160" s="88"/>
    </row>
    <row r="161" spans="1:7" x14ac:dyDescent="0.25">
      <c r="A161" s="88" t="s">
        <v>307</v>
      </c>
      <c r="B161" s="88"/>
      <c r="C161" s="88"/>
      <c r="D161" s="88"/>
      <c r="E161" s="88"/>
      <c r="F161" s="88"/>
    </row>
    <row r="162" spans="1:7" x14ac:dyDescent="0.25">
      <c r="A162" s="88" t="s">
        <v>308</v>
      </c>
      <c r="B162" s="88"/>
      <c r="C162" s="88"/>
      <c r="D162" s="88"/>
      <c r="E162" s="88"/>
      <c r="F162" s="88"/>
    </row>
    <row r="163" spans="1:7" x14ac:dyDescent="0.25">
      <c r="A163" s="88" t="s">
        <v>309</v>
      </c>
      <c r="B163" s="88"/>
      <c r="C163" s="88"/>
      <c r="D163" s="88"/>
      <c r="E163" s="88"/>
      <c r="F163" s="88"/>
    </row>
    <row r="164" spans="1:7" x14ac:dyDescent="0.25">
      <c r="A164" s="88" t="s">
        <v>310</v>
      </c>
      <c r="B164" s="88"/>
      <c r="C164" s="88"/>
      <c r="D164" s="88"/>
      <c r="E164" s="88"/>
      <c r="F164" s="88"/>
    </row>
    <row r="165" spans="1:7" x14ac:dyDescent="0.25">
      <c r="A165" s="88" t="s">
        <v>311</v>
      </c>
      <c r="B165" s="88"/>
      <c r="C165" s="88"/>
      <c r="D165" s="88"/>
      <c r="E165" s="88"/>
      <c r="F165" s="88"/>
    </row>
    <row r="166" spans="1:7" x14ac:dyDescent="0.25">
      <c r="A166" s="88" t="s">
        <v>312</v>
      </c>
      <c r="B166" s="88"/>
      <c r="C166" s="88"/>
      <c r="D166" s="88"/>
      <c r="E166" s="88"/>
      <c r="F166" s="88"/>
    </row>
    <row r="167" spans="1:7" ht="54.75" customHeight="1" x14ac:dyDescent="0.25">
      <c r="A167" s="88" t="s">
        <v>313</v>
      </c>
      <c r="B167" s="88"/>
      <c r="C167" s="88"/>
      <c r="D167" s="88"/>
      <c r="E167" s="88"/>
      <c r="F167" s="88"/>
    </row>
    <row r="168" spans="1:7" ht="70.5" customHeight="1" x14ac:dyDescent="0.25">
      <c r="A168" s="88" t="s">
        <v>314</v>
      </c>
      <c r="B168" s="88"/>
      <c r="C168" s="88"/>
      <c r="D168" s="88"/>
      <c r="E168" s="88"/>
      <c r="F168" s="88"/>
    </row>
    <row r="169" spans="1:7" ht="51" customHeight="1" x14ac:dyDescent="0.25">
      <c r="A169" s="88" t="s">
        <v>315</v>
      </c>
      <c r="B169" s="88"/>
      <c r="C169" s="88"/>
      <c r="D169" s="88"/>
      <c r="E169" s="88"/>
      <c r="F169" s="88"/>
    </row>
    <row r="170" spans="1:7" x14ac:dyDescent="0.25">
      <c r="A170" s="88" t="s">
        <v>479</v>
      </c>
      <c r="B170" s="88"/>
      <c r="C170" s="88"/>
      <c r="D170" s="88"/>
      <c r="E170" s="88"/>
      <c r="F170" s="88"/>
    </row>
    <row r="171" spans="1:7" x14ac:dyDescent="0.25">
      <c r="A171" s="88" t="s">
        <v>480</v>
      </c>
      <c r="B171" s="88"/>
      <c r="C171" s="88"/>
      <c r="D171" s="88"/>
      <c r="E171" s="88"/>
      <c r="F171" s="88"/>
    </row>
    <row r="174" spans="1:7" ht="59.25" customHeight="1" x14ac:dyDescent="0.25">
      <c r="A174" s="89" t="s">
        <v>512</v>
      </c>
      <c r="B174" s="89"/>
      <c r="C174" s="89"/>
      <c r="D174" s="89"/>
      <c r="E174" s="89"/>
      <c r="F174" s="89"/>
      <c r="G174" s="89"/>
    </row>
    <row r="175" spans="1:7" x14ac:dyDescent="0.25">
      <c r="G175" s="26" t="s">
        <v>3</v>
      </c>
    </row>
    <row r="176" spans="1:7" x14ac:dyDescent="0.25">
      <c r="A176" s="71" t="s">
        <v>4</v>
      </c>
      <c r="B176" s="73" t="s">
        <v>5</v>
      </c>
      <c r="C176" s="73" t="s">
        <v>6</v>
      </c>
      <c r="D176" s="73" t="s">
        <v>7</v>
      </c>
      <c r="E176" s="75" t="s">
        <v>8</v>
      </c>
      <c r="F176" s="75" t="s">
        <v>9</v>
      </c>
      <c r="G176" s="79" t="s">
        <v>10</v>
      </c>
    </row>
    <row r="177" spans="1:9" ht="48" customHeight="1" x14ac:dyDescent="0.25">
      <c r="A177" s="72"/>
      <c r="B177" s="74"/>
      <c r="C177" s="74"/>
      <c r="D177" s="74"/>
      <c r="E177" s="76"/>
      <c r="F177" s="76"/>
      <c r="G177" s="80"/>
    </row>
    <row r="178" spans="1:9" ht="43.5" customHeight="1" x14ac:dyDescent="0.25">
      <c r="A178" s="81" t="s">
        <v>11</v>
      </c>
      <c r="B178" s="82"/>
      <c r="C178" s="82"/>
      <c r="D178" s="82"/>
      <c r="E178" s="82"/>
      <c r="F178" s="82"/>
      <c r="G178" s="83"/>
    </row>
    <row r="179" spans="1:9" ht="45" x14ac:dyDescent="0.25">
      <c r="A179" s="10" t="s">
        <v>12</v>
      </c>
      <c r="B179" s="11"/>
      <c r="C179" s="11"/>
      <c r="D179" s="12" t="s">
        <v>489</v>
      </c>
      <c r="E179" s="13" t="s">
        <v>14</v>
      </c>
      <c r="F179" s="42">
        <v>1.95</v>
      </c>
      <c r="G179" s="43">
        <v>735.15</v>
      </c>
      <c r="I179" s="44"/>
    </row>
    <row r="180" spans="1:9" ht="45" x14ac:dyDescent="0.25">
      <c r="A180" s="10" t="s">
        <v>15</v>
      </c>
      <c r="B180" s="11"/>
      <c r="C180" s="11"/>
      <c r="D180" s="12" t="s">
        <v>490</v>
      </c>
      <c r="E180" s="13" t="s">
        <v>17</v>
      </c>
      <c r="F180" s="42">
        <v>1.37</v>
      </c>
      <c r="G180" s="43">
        <v>516.49</v>
      </c>
      <c r="I180" s="44"/>
    </row>
    <row r="181" spans="1:9" ht="45" x14ac:dyDescent="0.25">
      <c r="A181" s="10" t="s">
        <v>18</v>
      </c>
      <c r="B181" s="11"/>
      <c r="C181" s="11"/>
      <c r="D181" s="12" t="s">
        <v>19</v>
      </c>
      <c r="E181" s="13" t="s">
        <v>20</v>
      </c>
      <c r="F181" s="42">
        <v>1.68</v>
      </c>
      <c r="G181" s="43">
        <v>633.36</v>
      </c>
      <c r="I181" s="44"/>
    </row>
    <row r="182" spans="1:9" ht="45" x14ac:dyDescent="0.25">
      <c r="A182" s="10" t="s">
        <v>21</v>
      </c>
      <c r="B182" s="11"/>
      <c r="C182" s="11"/>
      <c r="D182" s="12" t="s">
        <v>22</v>
      </c>
      <c r="E182" s="13" t="s">
        <v>23</v>
      </c>
      <c r="F182" s="42">
        <v>1.18</v>
      </c>
      <c r="G182" s="43">
        <v>444.86</v>
      </c>
      <c r="I182" s="44"/>
    </row>
    <row r="183" spans="1:9" ht="45" x14ac:dyDescent="0.25">
      <c r="A183" s="10" t="s">
        <v>24</v>
      </c>
      <c r="B183" s="11"/>
      <c r="C183" s="11"/>
      <c r="D183" s="12" t="s">
        <v>491</v>
      </c>
      <c r="E183" s="13" t="s">
        <v>492</v>
      </c>
      <c r="F183" s="42">
        <v>1.68</v>
      </c>
      <c r="G183" s="43">
        <v>633.36</v>
      </c>
      <c r="I183" s="44"/>
    </row>
    <row r="184" spans="1:9" ht="45" x14ac:dyDescent="0.25">
      <c r="A184" s="10" t="s">
        <v>27</v>
      </c>
      <c r="B184" s="11"/>
      <c r="C184" s="11"/>
      <c r="D184" s="12" t="s">
        <v>493</v>
      </c>
      <c r="E184" s="13" t="s">
        <v>494</v>
      </c>
      <c r="F184" s="42">
        <v>1.95</v>
      </c>
      <c r="G184" s="43">
        <v>702</v>
      </c>
      <c r="I184" s="44"/>
    </row>
    <row r="185" spans="1:9" ht="45" x14ac:dyDescent="0.25">
      <c r="A185" s="10" t="s">
        <v>30</v>
      </c>
      <c r="B185" s="11"/>
      <c r="C185" s="11"/>
      <c r="D185" s="12" t="s">
        <v>495</v>
      </c>
      <c r="E185" s="13" t="s">
        <v>496</v>
      </c>
      <c r="F185" s="42">
        <v>1.18</v>
      </c>
      <c r="G185" s="43">
        <v>444.86</v>
      </c>
      <c r="I185" s="44"/>
    </row>
    <row r="186" spans="1:9" ht="45" x14ac:dyDescent="0.25">
      <c r="A186" s="10" t="s">
        <v>33</v>
      </c>
      <c r="B186" s="11"/>
      <c r="C186" s="11"/>
      <c r="D186" s="12" t="s">
        <v>497</v>
      </c>
      <c r="E186" s="13" t="s">
        <v>498</v>
      </c>
      <c r="F186" s="42">
        <v>1.37</v>
      </c>
      <c r="G186" s="43">
        <v>493.2</v>
      </c>
      <c r="I186" s="44"/>
    </row>
    <row r="187" spans="1:9" ht="45" x14ac:dyDescent="0.25">
      <c r="A187" s="10" t="s">
        <v>36</v>
      </c>
      <c r="B187" s="11"/>
      <c r="C187" s="11"/>
      <c r="D187" s="12" t="s">
        <v>31</v>
      </c>
      <c r="E187" s="13" t="s">
        <v>32</v>
      </c>
      <c r="F187" s="42">
        <v>1.4</v>
      </c>
      <c r="G187" s="43">
        <v>527.79999999999995</v>
      </c>
      <c r="I187" s="44"/>
    </row>
    <row r="188" spans="1:9" ht="45" x14ac:dyDescent="0.25">
      <c r="A188" s="10" t="s">
        <v>39</v>
      </c>
      <c r="B188" s="11"/>
      <c r="C188" s="11"/>
      <c r="D188" s="12" t="s">
        <v>34</v>
      </c>
      <c r="E188" s="13" t="s">
        <v>35</v>
      </c>
      <c r="F188" s="42">
        <v>1.08</v>
      </c>
      <c r="G188" s="43">
        <v>407.16</v>
      </c>
      <c r="I188" s="44"/>
    </row>
    <row r="189" spans="1:9" ht="45" x14ac:dyDescent="0.25">
      <c r="A189" s="10" t="s">
        <v>43</v>
      </c>
      <c r="B189" s="11"/>
      <c r="C189" s="11"/>
      <c r="D189" s="14" t="s">
        <v>37</v>
      </c>
      <c r="E189" s="45" t="s">
        <v>38</v>
      </c>
      <c r="F189" s="42">
        <v>0.32</v>
      </c>
      <c r="G189" s="43">
        <v>120.64</v>
      </c>
      <c r="I189" s="44"/>
    </row>
    <row r="190" spans="1:9" x14ac:dyDescent="0.25">
      <c r="A190" s="10" t="s">
        <v>46</v>
      </c>
      <c r="B190" s="11"/>
      <c r="C190" s="11" t="s">
        <v>40</v>
      </c>
      <c r="D190" s="14" t="s">
        <v>41</v>
      </c>
      <c r="E190" s="45" t="s">
        <v>42</v>
      </c>
      <c r="F190" s="42">
        <v>0.87</v>
      </c>
      <c r="G190" s="43">
        <v>327.99</v>
      </c>
      <c r="I190" s="44"/>
    </row>
    <row r="191" spans="1:9" ht="30" x14ac:dyDescent="0.25">
      <c r="A191" s="10" t="s">
        <v>49</v>
      </c>
      <c r="B191" s="11"/>
      <c r="C191" s="11" t="s">
        <v>321</v>
      </c>
      <c r="D191" s="14" t="s">
        <v>322</v>
      </c>
      <c r="E191" s="45" t="s">
        <v>499</v>
      </c>
      <c r="F191" s="42">
        <v>2</v>
      </c>
      <c r="G191" s="43">
        <v>754</v>
      </c>
      <c r="I191" s="44"/>
    </row>
    <row r="192" spans="1:9" x14ac:dyDescent="0.25">
      <c r="A192" s="10" t="s">
        <v>53</v>
      </c>
      <c r="B192" s="11"/>
      <c r="C192" s="11"/>
      <c r="D192" s="14" t="s">
        <v>44</v>
      </c>
      <c r="E192" s="45" t="s">
        <v>45</v>
      </c>
      <c r="F192" s="42">
        <v>0.96</v>
      </c>
      <c r="G192" s="43">
        <v>361.92</v>
      </c>
      <c r="I192" s="44"/>
    </row>
    <row r="193" spans="1:9" x14ac:dyDescent="0.25">
      <c r="A193" s="10" t="s">
        <v>57</v>
      </c>
      <c r="B193" s="11"/>
      <c r="C193" s="11"/>
      <c r="D193" s="14" t="s">
        <v>324</v>
      </c>
      <c r="E193" s="45" t="s">
        <v>325</v>
      </c>
      <c r="F193" s="42">
        <v>0.31</v>
      </c>
      <c r="G193" s="43">
        <v>116.87</v>
      </c>
      <c r="I193" s="44"/>
    </row>
    <row r="194" spans="1:9" x14ac:dyDescent="0.25">
      <c r="A194" s="10" t="s">
        <v>60</v>
      </c>
      <c r="B194" s="11"/>
      <c r="C194" s="11"/>
      <c r="D194" s="14" t="s">
        <v>47</v>
      </c>
      <c r="E194" s="46" t="s">
        <v>48</v>
      </c>
      <c r="F194" s="42">
        <v>0.5</v>
      </c>
      <c r="G194" s="43">
        <v>188.5</v>
      </c>
      <c r="I194" s="44"/>
    </row>
    <row r="195" spans="1:9" ht="45" x14ac:dyDescent="0.25">
      <c r="A195" s="10" t="s">
        <v>63</v>
      </c>
      <c r="B195" s="11"/>
      <c r="C195" s="11" t="s">
        <v>326</v>
      </c>
      <c r="D195" s="14" t="s">
        <v>327</v>
      </c>
      <c r="E195" s="46" t="s">
        <v>328</v>
      </c>
      <c r="F195" s="42">
        <v>0.93</v>
      </c>
      <c r="G195" s="43">
        <v>350.61</v>
      </c>
      <c r="I195" s="44"/>
    </row>
    <row r="196" spans="1:9" x14ac:dyDescent="0.25">
      <c r="A196" s="10" t="s">
        <v>66</v>
      </c>
      <c r="B196" s="12" t="s">
        <v>50</v>
      </c>
      <c r="C196" s="12"/>
      <c r="D196" s="12" t="s">
        <v>51</v>
      </c>
      <c r="E196" s="13" t="s">
        <v>52</v>
      </c>
      <c r="F196" s="42">
        <v>8.23</v>
      </c>
      <c r="G196" s="43">
        <v>3102.71</v>
      </c>
      <c r="I196" s="44"/>
    </row>
    <row r="197" spans="1:9" ht="30" x14ac:dyDescent="0.25">
      <c r="A197" s="10" t="s">
        <v>69</v>
      </c>
      <c r="B197" s="12" t="s">
        <v>50</v>
      </c>
      <c r="C197" s="12"/>
      <c r="D197" s="12" t="s">
        <v>329</v>
      </c>
      <c r="E197" s="13" t="s">
        <v>330</v>
      </c>
      <c r="F197" s="42">
        <v>6.07</v>
      </c>
      <c r="G197" s="43">
        <v>2288.39</v>
      </c>
      <c r="I197" s="44"/>
    </row>
    <row r="198" spans="1:9" x14ac:dyDescent="0.25">
      <c r="A198" s="10" t="s">
        <v>72</v>
      </c>
      <c r="B198" s="12" t="s">
        <v>50</v>
      </c>
      <c r="C198" s="12"/>
      <c r="D198" s="12" t="s">
        <v>331</v>
      </c>
      <c r="E198" s="13" t="s">
        <v>332</v>
      </c>
      <c r="F198" s="42">
        <v>1.95</v>
      </c>
      <c r="G198" s="43">
        <v>735.15</v>
      </c>
      <c r="I198" s="44"/>
    </row>
    <row r="199" spans="1:9" x14ac:dyDescent="0.25">
      <c r="A199" s="10" t="s">
        <v>75</v>
      </c>
      <c r="B199" s="12" t="s">
        <v>50</v>
      </c>
      <c r="C199" s="12"/>
      <c r="D199" s="12" t="s">
        <v>333</v>
      </c>
      <c r="E199" s="13" t="s">
        <v>334</v>
      </c>
      <c r="F199" s="42">
        <v>1.95</v>
      </c>
      <c r="G199" s="43">
        <v>735.15</v>
      </c>
      <c r="I199" s="44"/>
    </row>
    <row r="200" spans="1:9" x14ac:dyDescent="0.25">
      <c r="A200" s="10" t="s">
        <v>79</v>
      </c>
      <c r="B200" s="12" t="s">
        <v>54</v>
      </c>
      <c r="C200" s="12"/>
      <c r="D200" s="12" t="s">
        <v>55</v>
      </c>
      <c r="E200" s="13" t="s">
        <v>56</v>
      </c>
      <c r="F200" s="42">
        <v>9.16</v>
      </c>
      <c r="G200" s="43">
        <v>3453.32</v>
      </c>
      <c r="I200" s="44"/>
    </row>
    <row r="201" spans="1:9" x14ac:dyDescent="0.25">
      <c r="A201" s="10" t="s">
        <v>82</v>
      </c>
      <c r="B201" s="12" t="s">
        <v>54</v>
      </c>
      <c r="C201" s="12"/>
      <c r="D201" s="12" t="s">
        <v>58</v>
      </c>
      <c r="E201" s="13" t="s">
        <v>59</v>
      </c>
      <c r="F201" s="42">
        <v>5.04</v>
      </c>
      <c r="G201" s="43">
        <v>1900.08</v>
      </c>
      <c r="I201" s="44"/>
    </row>
    <row r="202" spans="1:9" x14ac:dyDescent="0.25">
      <c r="A202" s="10" t="s">
        <v>86</v>
      </c>
      <c r="B202" s="12" t="s">
        <v>54</v>
      </c>
      <c r="C202" s="12"/>
      <c r="D202" s="12" t="s">
        <v>61</v>
      </c>
      <c r="E202" s="13" t="s">
        <v>62</v>
      </c>
      <c r="F202" s="42">
        <v>5.04</v>
      </c>
      <c r="G202" s="43">
        <v>1900.08</v>
      </c>
      <c r="I202" s="44"/>
    </row>
    <row r="203" spans="1:9" x14ac:dyDescent="0.25">
      <c r="A203" s="10" t="s">
        <v>90</v>
      </c>
      <c r="B203" s="12" t="s">
        <v>54</v>
      </c>
      <c r="C203" s="12"/>
      <c r="D203" s="12" t="s">
        <v>64</v>
      </c>
      <c r="E203" s="13" t="s">
        <v>65</v>
      </c>
      <c r="F203" s="42">
        <v>5.04</v>
      </c>
      <c r="G203" s="43">
        <v>1900.08</v>
      </c>
      <c r="I203" s="44"/>
    </row>
    <row r="204" spans="1:9" x14ac:dyDescent="0.25">
      <c r="A204" s="10" t="s">
        <v>94</v>
      </c>
      <c r="B204" s="12" t="s">
        <v>54</v>
      </c>
      <c r="C204" s="12"/>
      <c r="D204" s="12" t="s">
        <v>67</v>
      </c>
      <c r="E204" s="13" t="s">
        <v>68</v>
      </c>
      <c r="F204" s="42">
        <v>6.9</v>
      </c>
      <c r="G204" s="43">
        <v>2601.3000000000002</v>
      </c>
      <c r="I204" s="44"/>
    </row>
    <row r="205" spans="1:9" x14ac:dyDescent="0.25">
      <c r="A205" s="10" t="s">
        <v>98</v>
      </c>
      <c r="B205" s="12" t="s">
        <v>54</v>
      </c>
      <c r="C205" s="12"/>
      <c r="D205" s="12" t="s">
        <v>70</v>
      </c>
      <c r="E205" s="13" t="s">
        <v>71</v>
      </c>
      <c r="F205" s="42">
        <v>6.9</v>
      </c>
      <c r="G205" s="43">
        <v>2601.3000000000002</v>
      </c>
      <c r="I205" s="44"/>
    </row>
    <row r="206" spans="1:9" x14ac:dyDescent="0.25">
      <c r="A206" s="10" t="s">
        <v>102</v>
      </c>
      <c r="B206" s="12" t="s">
        <v>54</v>
      </c>
      <c r="C206" s="12"/>
      <c r="D206" s="12" t="s">
        <v>73</v>
      </c>
      <c r="E206" s="13" t="s">
        <v>74</v>
      </c>
      <c r="F206" s="42">
        <v>6.9</v>
      </c>
      <c r="G206" s="43">
        <v>2601.3000000000002</v>
      </c>
      <c r="I206" s="44"/>
    </row>
    <row r="207" spans="1:9" x14ac:dyDescent="0.25">
      <c r="A207" s="10" t="s">
        <v>105</v>
      </c>
      <c r="B207" s="12" t="s">
        <v>76</v>
      </c>
      <c r="C207" s="12"/>
      <c r="D207" s="12" t="s">
        <v>77</v>
      </c>
      <c r="E207" s="13" t="s">
        <v>78</v>
      </c>
      <c r="F207" s="42">
        <v>3.63</v>
      </c>
      <c r="G207" s="43">
        <v>1368.51</v>
      </c>
      <c r="I207" s="44"/>
    </row>
    <row r="208" spans="1:9" ht="75" x14ac:dyDescent="0.25">
      <c r="A208" s="10" t="s">
        <v>109</v>
      </c>
      <c r="B208" s="16" t="s">
        <v>80</v>
      </c>
      <c r="C208" s="16"/>
      <c r="D208" s="12" t="s">
        <v>318</v>
      </c>
      <c r="E208" s="13" t="s">
        <v>81</v>
      </c>
      <c r="F208" s="42">
        <v>3.59</v>
      </c>
      <c r="G208" s="43">
        <v>1353.43</v>
      </c>
      <c r="I208" s="44"/>
    </row>
    <row r="209" spans="1:9" ht="45" x14ac:dyDescent="0.25">
      <c r="A209" s="10" t="s">
        <v>113</v>
      </c>
      <c r="B209" s="16" t="s">
        <v>335</v>
      </c>
      <c r="C209" s="16"/>
      <c r="D209" s="12" t="s">
        <v>336</v>
      </c>
      <c r="E209" s="13" t="s">
        <v>337</v>
      </c>
      <c r="F209" s="42">
        <v>3.5100000000000002</v>
      </c>
      <c r="G209" s="43">
        <v>1323.27</v>
      </c>
      <c r="I209" s="44"/>
    </row>
    <row r="210" spans="1:9" ht="45" x14ac:dyDescent="0.25">
      <c r="A210" s="10" t="s">
        <v>117</v>
      </c>
      <c r="B210" s="16" t="s">
        <v>335</v>
      </c>
      <c r="C210" s="16"/>
      <c r="D210" s="12" t="s">
        <v>338</v>
      </c>
      <c r="E210" s="13" t="s">
        <v>339</v>
      </c>
      <c r="F210" s="42">
        <v>1.95</v>
      </c>
      <c r="G210" s="43">
        <v>735.15</v>
      </c>
      <c r="I210" s="44"/>
    </row>
    <row r="211" spans="1:9" ht="45" x14ac:dyDescent="0.25">
      <c r="A211" s="10" t="s">
        <v>190</v>
      </c>
      <c r="B211" s="16" t="s">
        <v>335</v>
      </c>
      <c r="C211" s="16"/>
      <c r="D211" s="12" t="s">
        <v>340</v>
      </c>
      <c r="E211" s="13" t="s">
        <v>341</v>
      </c>
      <c r="F211" s="42">
        <v>1.95</v>
      </c>
      <c r="G211" s="43">
        <v>735.15</v>
      </c>
      <c r="I211" s="44"/>
    </row>
    <row r="212" spans="1:9" x14ac:dyDescent="0.25">
      <c r="A212" s="10" t="s">
        <v>193</v>
      </c>
      <c r="B212" s="12" t="s">
        <v>83</v>
      </c>
      <c r="C212" s="12"/>
      <c r="D212" s="12" t="s">
        <v>84</v>
      </c>
      <c r="E212" s="13" t="s">
        <v>85</v>
      </c>
      <c r="F212" s="42">
        <v>2.0500000000000003</v>
      </c>
      <c r="G212" s="43">
        <v>772.85</v>
      </c>
      <c r="I212" s="44"/>
    </row>
    <row r="213" spans="1:9" x14ac:dyDescent="0.25">
      <c r="A213" s="10" t="s">
        <v>196</v>
      </c>
      <c r="B213" s="12" t="s">
        <v>87</v>
      </c>
      <c r="C213" s="12"/>
      <c r="D213" s="12" t="s">
        <v>88</v>
      </c>
      <c r="E213" s="13" t="s">
        <v>89</v>
      </c>
      <c r="F213" s="42">
        <v>1.9300000000000002</v>
      </c>
      <c r="G213" s="43">
        <v>727.61</v>
      </c>
      <c r="I213" s="44"/>
    </row>
    <row r="214" spans="1:9" x14ac:dyDescent="0.25">
      <c r="A214" s="10" t="s">
        <v>199</v>
      </c>
      <c r="B214" s="12" t="s">
        <v>91</v>
      </c>
      <c r="C214" s="12"/>
      <c r="D214" s="12" t="s">
        <v>92</v>
      </c>
      <c r="E214" s="13" t="s">
        <v>93</v>
      </c>
      <c r="F214" s="42">
        <v>2.89</v>
      </c>
      <c r="G214" s="43">
        <v>1089.53</v>
      </c>
      <c r="I214" s="44"/>
    </row>
    <row r="215" spans="1:9" x14ac:dyDescent="0.25">
      <c r="A215" s="10" t="s">
        <v>202</v>
      </c>
      <c r="B215" s="12" t="s">
        <v>95</v>
      </c>
      <c r="C215" s="12"/>
      <c r="D215" s="12" t="s">
        <v>96</v>
      </c>
      <c r="E215" s="13" t="s">
        <v>97</v>
      </c>
      <c r="F215" s="42">
        <v>4.05</v>
      </c>
      <c r="G215" s="43">
        <v>1526.85</v>
      </c>
      <c r="I215" s="44"/>
    </row>
    <row r="216" spans="1:9" ht="30" x14ac:dyDescent="0.25">
      <c r="A216" s="10" t="s">
        <v>205</v>
      </c>
      <c r="B216" s="12" t="s">
        <v>99</v>
      </c>
      <c r="C216" s="12"/>
      <c r="D216" s="12" t="s">
        <v>100</v>
      </c>
      <c r="E216" s="13" t="s">
        <v>101</v>
      </c>
      <c r="F216" s="42">
        <v>2.14</v>
      </c>
      <c r="G216" s="43">
        <v>806.78</v>
      </c>
      <c r="I216" s="44"/>
    </row>
    <row r="217" spans="1:9" x14ac:dyDescent="0.25">
      <c r="A217" s="10" t="s">
        <v>208</v>
      </c>
      <c r="B217" s="12" t="s">
        <v>103</v>
      </c>
      <c r="C217" s="12"/>
      <c r="D217" s="12" t="s">
        <v>342</v>
      </c>
      <c r="E217" s="18" t="s">
        <v>104</v>
      </c>
      <c r="F217" s="42">
        <v>1.4300000000000002</v>
      </c>
      <c r="G217" s="43">
        <v>539.11</v>
      </c>
      <c r="I217" s="44"/>
    </row>
    <row r="218" spans="1:9" x14ac:dyDescent="0.25">
      <c r="A218" s="10" t="s">
        <v>211</v>
      </c>
      <c r="B218" s="29" t="s">
        <v>106</v>
      </c>
      <c r="C218" s="29"/>
      <c r="D218" s="12" t="s">
        <v>107</v>
      </c>
      <c r="E218" s="18" t="s">
        <v>108</v>
      </c>
      <c r="F218" s="42">
        <v>4.4800000000000004</v>
      </c>
      <c r="G218" s="43">
        <v>1688.96</v>
      </c>
      <c r="I218" s="44"/>
    </row>
    <row r="219" spans="1:9" ht="45" x14ac:dyDescent="0.25">
      <c r="A219" s="10" t="s">
        <v>215</v>
      </c>
      <c r="B219" s="12" t="s">
        <v>110</v>
      </c>
      <c r="C219" s="12"/>
      <c r="D219" s="12" t="s">
        <v>111</v>
      </c>
      <c r="E219" s="13" t="s">
        <v>112</v>
      </c>
      <c r="F219" s="42">
        <v>2.33</v>
      </c>
      <c r="G219" s="43">
        <v>878.41</v>
      </c>
      <c r="I219" s="44"/>
    </row>
    <row r="220" spans="1:9" ht="30" x14ac:dyDescent="0.25">
      <c r="A220" s="10" t="s">
        <v>500</v>
      </c>
      <c r="B220" s="29" t="s">
        <v>114</v>
      </c>
      <c r="C220" s="29"/>
      <c r="D220" s="12" t="s">
        <v>115</v>
      </c>
      <c r="E220" s="13" t="s">
        <v>116</v>
      </c>
      <c r="F220" s="42">
        <v>8.0500000000000007</v>
      </c>
      <c r="G220" s="43">
        <v>3034.85</v>
      </c>
      <c r="I220" s="44"/>
    </row>
    <row r="221" spans="1:9" ht="30" x14ac:dyDescent="0.25">
      <c r="A221" s="10" t="s">
        <v>501</v>
      </c>
      <c r="B221" s="29" t="s">
        <v>114</v>
      </c>
      <c r="C221" s="29"/>
      <c r="D221" s="12" t="s">
        <v>118</v>
      </c>
      <c r="E221" s="13" t="s">
        <v>119</v>
      </c>
      <c r="F221" s="42">
        <v>2.36</v>
      </c>
      <c r="G221" s="43">
        <v>889.72</v>
      </c>
      <c r="I221" s="44"/>
    </row>
    <row r="222" spans="1:9" x14ac:dyDescent="0.25">
      <c r="A222" s="10"/>
      <c r="B222" s="11"/>
      <c r="C222" s="11"/>
      <c r="D222" s="12"/>
      <c r="E222" s="13"/>
      <c r="F222" s="42"/>
      <c r="G222" s="43"/>
    </row>
    <row r="223" spans="1:9" ht="15" customHeight="1" x14ac:dyDescent="0.25">
      <c r="A223" s="84" t="s">
        <v>120</v>
      </c>
      <c r="B223" s="85"/>
      <c r="C223" s="85"/>
      <c r="D223" s="85"/>
      <c r="E223" s="85"/>
      <c r="F223" s="85"/>
      <c r="G223" s="86"/>
    </row>
    <row r="224" spans="1:9" ht="30" x14ac:dyDescent="0.25">
      <c r="A224" s="10" t="s">
        <v>343</v>
      </c>
      <c r="B224" s="16" t="s">
        <v>121</v>
      </c>
      <c r="C224" s="16" t="s">
        <v>122</v>
      </c>
      <c r="D224" s="16"/>
      <c r="E224" s="18" t="s">
        <v>123</v>
      </c>
      <c r="F224" s="42"/>
      <c r="G224" s="43"/>
      <c r="I224" s="44"/>
    </row>
    <row r="225" spans="1:9" ht="30" x14ac:dyDescent="0.25">
      <c r="A225" s="10" t="s">
        <v>344</v>
      </c>
      <c r="B225" s="16" t="s">
        <v>345</v>
      </c>
      <c r="C225" s="16"/>
      <c r="D225" s="12" t="s">
        <v>346</v>
      </c>
      <c r="E225" s="13" t="s">
        <v>347</v>
      </c>
      <c r="F225" s="42">
        <v>0.55000000000000004</v>
      </c>
      <c r="G225" s="43">
        <v>207.35</v>
      </c>
      <c r="I225" s="44"/>
    </row>
    <row r="226" spans="1:9" ht="45" x14ac:dyDescent="0.25">
      <c r="A226" s="10" t="s">
        <v>348</v>
      </c>
      <c r="B226" s="12" t="s">
        <v>124</v>
      </c>
      <c r="C226" s="12"/>
      <c r="D226" s="12" t="s">
        <v>349</v>
      </c>
      <c r="E226" s="13" t="s">
        <v>125</v>
      </c>
      <c r="F226" s="42">
        <v>1.5</v>
      </c>
      <c r="G226" s="43">
        <v>565.5</v>
      </c>
      <c r="I226" s="44"/>
    </row>
    <row r="227" spans="1:9" ht="30" x14ac:dyDescent="0.25">
      <c r="A227" s="10" t="s">
        <v>350</v>
      </c>
      <c r="B227" s="12"/>
      <c r="C227" s="12"/>
      <c r="D227" s="12" t="s">
        <v>351</v>
      </c>
      <c r="E227" s="13" t="s">
        <v>352</v>
      </c>
      <c r="F227" s="42">
        <v>1</v>
      </c>
      <c r="G227" s="43">
        <v>377</v>
      </c>
      <c r="I227" s="44"/>
    </row>
    <row r="228" spans="1:9" ht="30" x14ac:dyDescent="0.25">
      <c r="A228" s="10" t="s">
        <v>353</v>
      </c>
      <c r="B228" s="12" t="s">
        <v>126</v>
      </c>
      <c r="C228" s="12"/>
      <c r="D228" s="12" t="s">
        <v>127</v>
      </c>
      <c r="E228" s="13" t="s">
        <v>128</v>
      </c>
      <c r="F228" s="42">
        <v>5.77</v>
      </c>
      <c r="G228" s="43">
        <v>2175.29</v>
      </c>
      <c r="I228" s="44"/>
    </row>
    <row r="229" spans="1:9" ht="30" x14ac:dyDescent="0.25">
      <c r="A229" s="10" t="s">
        <v>354</v>
      </c>
      <c r="B229" s="12" t="s">
        <v>126</v>
      </c>
      <c r="C229" s="12" t="s">
        <v>129</v>
      </c>
      <c r="D229" s="12" t="s">
        <v>130</v>
      </c>
      <c r="E229" s="13" t="s">
        <v>131</v>
      </c>
      <c r="F229" s="42">
        <v>1.28</v>
      </c>
      <c r="G229" s="43">
        <v>482.56</v>
      </c>
      <c r="I229" s="44"/>
    </row>
    <row r="230" spans="1:9" ht="30" x14ac:dyDescent="0.25">
      <c r="A230" s="10" t="s">
        <v>355</v>
      </c>
      <c r="B230" s="12" t="s">
        <v>126</v>
      </c>
      <c r="C230" s="12" t="s">
        <v>129</v>
      </c>
      <c r="D230" s="12" t="s">
        <v>132</v>
      </c>
      <c r="E230" s="13" t="s">
        <v>133</v>
      </c>
      <c r="F230" s="42">
        <v>3.98</v>
      </c>
      <c r="G230" s="43">
        <v>1500.46</v>
      </c>
      <c r="I230" s="44"/>
    </row>
    <row r="231" spans="1:9" ht="30" x14ac:dyDescent="0.25">
      <c r="A231" s="10" t="s">
        <v>356</v>
      </c>
      <c r="B231" s="12" t="s">
        <v>126</v>
      </c>
      <c r="C231" s="12" t="s">
        <v>129</v>
      </c>
      <c r="D231" s="12" t="s">
        <v>134</v>
      </c>
      <c r="E231" s="13" t="s">
        <v>135</v>
      </c>
      <c r="F231" s="42">
        <v>4.04</v>
      </c>
      <c r="G231" s="43">
        <v>1523.08</v>
      </c>
      <c r="I231" s="44"/>
    </row>
    <row r="232" spans="1:9" ht="30" x14ac:dyDescent="0.25">
      <c r="A232" s="10" t="s">
        <v>357</v>
      </c>
      <c r="B232" s="12"/>
      <c r="C232" s="12"/>
      <c r="D232" s="12" t="s">
        <v>358</v>
      </c>
      <c r="E232" s="13" t="s">
        <v>359</v>
      </c>
      <c r="F232" s="42">
        <v>9.94</v>
      </c>
      <c r="G232" s="43">
        <v>3747.38</v>
      </c>
      <c r="I232" s="44"/>
    </row>
    <row r="233" spans="1:9" ht="30" x14ac:dyDescent="0.25">
      <c r="A233" s="10" t="s">
        <v>360</v>
      </c>
      <c r="B233" s="12"/>
      <c r="C233" s="12"/>
      <c r="D233" s="12" t="s">
        <v>361</v>
      </c>
      <c r="E233" s="13" t="s">
        <v>362</v>
      </c>
      <c r="F233" s="42">
        <v>1.28</v>
      </c>
      <c r="G233" s="43">
        <v>482.56</v>
      </c>
      <c r="I233" s="44"/>
    </row>
    <row r="234" spans="1:9" ht="30" x14ac:dyDescent="0.25">
      <c r="A234" s="10" t="s">
        <v>363</v>
      </c>
      <c r="B234" s="12"/>
      <c r="C234" s="12"/>
      <c r="D234" s="12" t="s">
        <v>364</v>
      </c>
      <c r="E234" s="13" t="s">
        <v>365</v>
      </c>
      <c r="F234" s="42">
        <v>6.8999999999999995</v>
      </c>
      <c r="G234" s="43">
        <v>2601.3000000000002</v>
      </c>
      <c r="I234" s="44"/>
    </row>
    <row r="235" spans="1:9" ht="30" x14ac:dyDescent="0.25">
      <c r="A235" s="10" t="s">
        <v>366</v>
      </c>
      <c r="B235" s="12" t="s">
        <v>126</v>
      </c>
      <c r="C235" s="12" t="s">
        <v>129</v>
      </c>
      <c r="D235" s="12" t="s">
        <v>136</v>
      </c>
      <c r="E235" s="13" t="s">
        <v>137</v>
      </c>
      <c r="F235" s="42">
        <v>1.28</v>
      </c>
      <c r="G235" s="43">
        <v>482.56</v>
      </c>
      <c r="I235" s="44"/>
    </row>
    <row r="236" spans="1:9" ht="30" x14ac:dyDescent="0.25">
      <c r="A236" s="10" t="s">
        <v>367</v>
      </c>
      <c r="B236" s="12" t="s">
        <v>126</v>
      </c>
      <c r="C236" s="12" t="s">
        <v>129</v>
      </c>
      <c r="D236" s="12" t="s">
        <v>138</v>
      </c>
      <c r="E236" s="13" t="s">
        <v>139</v>
      </c>
      <c r="F236" s="42">
        <v>5.79</v>
      </c>
      <c r="G236" s="43">
        <v>2182.83</v>
      </c>
      <c r="I236" s="44"/>
    </row>
    <row r="237" spans="1:9" ht="30" x14ac:dyDescent="0.25">
      <c r="A237" s="10" t="s">
        <v>368</v>
      </c>
      <c r="B237" s="12" t="s">
        <v>126</v>
      </c>
      <c r="C237" s="12" t="s">
        <v>129</v>
      </c>
      <c r="D237" s="12" t="s">
        <v>140</v>
      </c>
      <c r="E237" s="13" t="s">
        <v>141</v>
      </c>
      <c r="F237" s="42">
        <v>6.8999999999999995</v>
      </c>
      <c r="G237" s="43">
        <v>2601.3000000000002</v>
      </c>
      <c r="I237" s="44"/>
    </row>
    <row r="238" spans="1:9" ht="30" x14ac:dyDescent="0.25">
      <c r="A238" s="10" t="s">
        <v>369</v>
      </c>
      <c r="B238" s="12" t="s">
        <v>126</v>
      </c>
      <c r="C238" s="12" t="s">
        <v>129</v>
      </c>
      <c r="D238" s="12" t="s">
        <v>142</v>
      </c>
      <c r="E238" s="13" t="s">
        <v>143</v>
      </c>
      <c r="F238" s="42">
        <v>2.21</v>
      </c>
      <c r="G238" s="43">
        <v>833.17</v>
      </c>
      <c r="I238" s="44"/>
    </row>
    <row r="239" spans="1:9" ht="30" x14ac:dyDescent="0.25">
      <c r="A239" s="10" t="s">
        <v>370</v>
      </c>
      <c r="B239" s="12" t="s">
        <v>126</v>
      </c>
      <c r="C239" s="12" t="s">
        <v>129</v>
      </c>
      <c r="D239" s="12" t="s">
        <v>144</v>
      </c>
      <c r="E239" s="13" t="s">
        <v>145</v>
      </c>
      <c r="F239" s="42">
        <v>7.6</v>
      </c>
      <c r="G239" s="43">
        <v>2865.2</v>
      </c>
      <c r="I239" s="44"/>
    </row>
    <row r="240" spans="1:9" ht="30" x14ac:dyDescent="0.25">
      <c r="A240" s="10" t="s">
        <v>371</v>
      </c>
      <c r="B240" s="12" t="s">
        <v>126</v>
      </c>
      <c r="C240" s="12" t="s">
        <v>129</v>
      </c>
      <c r="D240" s="12" t="s">
        <v>146</v>
      </c>
      <c r="E240" s="13" t="s">
        <v>147</v>
      </c>
      <c r="F240" s="42">
        <v>9.759999999999998</v>
      </c>
      <c r="G240" s="43">
        <v>3679.52</v>
      </c>
      <c r="I240" s="44"/>
    </row>
    <row r="241" spans="1:9" ht="45" x14ac:dyDescent="0.25">
      <c r="A241" s="10" t="s">
        <v>372</v>
      </c>
      <c r="B241" s="12" t="s">
        <v>126</v>
      </c>
      <c r="C241" s="12"/>
      <c r="D241" s="12" t="s">
        <v>148</v>
      </c>
      <c r="E241" s="13" t="s">
        <v>149</v>
      </c>
      <c r="F241" s="42">
        <v>1.28</v>
      </c>
      <c r="G241" s="43">
        <v>482.56</v>
      </c>
      <c r="I241" s="44"/>
    </row>
    <row r="242" spans="1:9" ht="45" x14ac:dyDescent="0.25">
      <c r="A242" s="10" t="s">
        <v>373</v>
      </c>
      <c r="B242" s="12" t="s">
        <v>126</v>
      </c>
      <c r="C242" s="12"/>
      <c r="D242" s="12" t="s">
        <v>150</v>
      </c>
      <c r="E242" s="13" t="s">
        <v>151</v>
      </c>
      <c r="F242" s="42">
        <v>1.71</v>
      </c>
      <c r="G242" s="43">
        <v>644.66999999999996</v>
      </c>
      <c r="I242" s="44"/>
    </row>
    <row r="243" spans="1:9" ht="45" x14ac:dyDescent="0.25">
      <c r="A243" s="10" t="s">
        <v>374</v>
      </c>
      <c r="B243" s="12" t="s">
        <v>126</v>
      </c>
      <c r="C243" s="12"/>
      <c r="D243" s="12" t="s">
        <v>152</v>
      </c>
      <c r="E243" s="13" t="s">
        <v>153</v>
      </c>
      <c r="F243" s="42">
        <v>0.25</v>
      </c>
      <c r="G243" s="43">
        <v>94.25</v>
      </c>
      <c r="I243" s="44"/>
    </row>
    <row r="244" spans="1:9" ht="30" x14ac:dyDescent="0.25">
      <c r="A244" s="10" t="s">
        <v>375</v>
      </c>
      <c r="B244" s="12" t="s">
        <v>126</v>
      </c>
      <c r="C244" s="12" t="s">
        <v>129</v>
      </c>
      <c r="D244" s="12" t="s">
        <v>154</v>
      </c>
      <c r="E244" s="13" t="s">
        <v>155</v>
      </c>
      <c r="F244" s="42">
        <v>2.21</v>
      </c>
      <c r="G244" s="43">
        <v>833.17</v>
      </c>
      <c r="I244" s="44"/>
    </row>
    <row r="245" spans="1:9" ht="30" x14ac:dyDescent="0.25">
      <c r="A245" s="10" t="s">
        <v>376</v>
      </c>
      <c r="B245" s="12" t="s">
        <v>126</v>
      </c>
      <c r="C245" s="12" t="s">
        <v>129</v>
      </c>
      <c r="D245" s="12" t="s">
        <v>156</v>
      </c>
      <c r="E245" s="13" t="s">
        <v>157</v>
      </c>
      <c r="F245" s="42">
        <v>9.41</v>
      </c>
      <c r="G245" s="43">
        <v>3547.57</v>
      </c>
      <c r="I245" s="44"/>
    </row>
    <row r="246" spans="1:9" ht="30" x14ac:dyDescent="0.25">
      <c r="A246" s="10" t="s">
        <v>377</v>
      </c>
      <c r="B246" s="12" t="s">
        <v>126</v>
      </c>
      <c r="C246" s="12" t="s">
        <v>129</v>
      </c>
      <c r="D246" s="12" t="s">
        <v>158</v>
      </c>
      <c r="E246" s="13" t="s">
        <v>159</v>
      </c>
      <c r="F246" s="42">
        <v>12.62</v>
      </c>
      <c r="G246" s="43">
        <v>4757.74</v>
      </c>
      <c r="I246" s="44"/>
    </row>
    <row r="247" spans="1:9" ht="45" x14ac:dyDescent="0.25">
      <c r="A247" s="10" t="s">
        <v>378</v>
      </c>
      <c r="B247" s="12" t="s">
        <v>160</v>
      </c>
      <c r="C247" s="12"/>
      <c r="D247" s="12" t="s">
        <v>161</v>
      </c>
      <c r="E247" s="13" t="s">
        <v>162</v>
      </c>
      <c r="F247" s="42">
        <v>2.4900000000000002</v>
      </c>
      <c r="G247" s="43">
        <v>938.73</v>
      </c>
      <c r="I247" s="44"/>
    </row>
    <row r="248" spans="1:9" ht="45" x14ac:dyDescent="0.25">
      <c r="A248" s="10" t="s">
        <v>379</v>
      </c>
      <c r="B248" s="12" t="s">
        <v>160</v>
      </c>
      <c r="C248" s="12"/>
      <c r="D248" s="12" t="s">
        <v>163</v>
      </c>
      <c r="E248" s="13" t="s">
        <v>164</v>
      </c>
      <c r="F248" s="42">
        <v>1.75</v>
      </c>
      <c r="G248" s="43">
        <v>659.75</v>
      </c>
      <c r="I248" s="44"/>
    </row>
    <row r="249" spans="1:9" ht="45" x14ac:dyDescent="0.25">
      <c r="A249" s="10" t="s">
        <v>380</v>
      </c>
      <c r="B249" s="12" t="s">
        <v>160</v>
      </c>
      <c r="C249" s="12"/>
      <c r="D249" s="12" t="s">
        <v>165</v>
      </c>
      <c r="E249" s="13" t="s">
        <v>166</v>
      </c>
      <c r="F249" s="42">
        <v>4.04</v>
      </c>
      <c r="G249" s="43">
        <v>1523.08</v>
      </c>
      <c r="I249" s="44"/>
    </row>
    <row r="250" spans="1:9" ht="45" x14ac:dyDescent="0.25">
      <c r="A250" s="10" t="s">
        <v>381</v>
      </c>
      <c r="B250" s="12" t="s">
        <v>160</v>
      </c>
      <c r="C250" s="12"/>
      <c r="D250" s="12" t="s">
        <v>167</v>
      </c>
      <c r="E250" s="13" t="s">
        <v>168</v>
      </c>
      <c r="F250" s="42">
        <v>3.8000000000000003</v>
      </c>
      <c r="G250" s="43">
        <v>1432.6</v>
      </c>
      <c r="I250" s="44"/>
    </row>
    <row r="251" spans="1:9" ht="45" x14ac:dyDescent="0.25">
      <c r="A251" s="10" t="s">
        <v>382</v>
      </c>
      <c r="B251" s="12" t="s">
        <v>160</v>
      </c>
      <c r="C251" s="12"/>
      <c r="D251" s="12" t="s">
        <v>169</v>
      </c>
      <c r="E251" s="13" t="s">
        <v>170</v>
      </c>
      <c r="F251" s="42">
        <v>2.25</v>
      </c>
      <c r="G251" s="43">
        <v>848.25</v>
      </c>
      <c r="I251" s="44"/>
    </row>
    <row r="252" spans="1:9" ht="45" x14ac:dyDescent="0.25">
      <c r="A252" s="10" t="s">
        <v>383</v>
      </c>
      <c r="B252" s="12" t="s">
        <v>160</v>
      </c>
      <c r="C252" s="12"/>
      <c r="D252" s="12" t="s">
        <v>171</v>
      </c>
      <c r="E252" s="13" t="s">
        <v>172</v>
      </c>
      <c r="F252" s="42">
        <v>6.8999999999999995</v>
      </c>
      <c r="G252" s="43">
        <v>2601.3000000000002</v>
      </c>
      <c r="I252" s="44"/>
    </row>
    <row r="253" spans="1:9" ht="45" x14ac:dyDescent="0.25">
      <c r="A253" s="10" t="s">
        <v>384</v>
      </c>
      <c r="B253" s="12" t="s">
        <v>160</v>
      </c>
      <c r="C253" s="12"/>
      <c r="D253" s="12" t="s">
        <v>173</v>
      </c>
      <c r="E253" s="13" t="s">
        <v>174</v>
      </c>
      <c r="F253" s="42">
        <v>5.1100000000000003</v>
      </c>
      <c r="G253" s="43">
        <v>1926.47</v>
      </c>
      <c r="I253" s="44"/>
    </row>
    <row r="254" spans="1:9" ht="45" x14ac:dyDescent="0.25">
      <c r="A254" s="10" t="s">
        <v>385</v>
      </c>
      <c r="B254" s="12" t="s">
        <v>160</v>
      </c>
      <c r="C254" s="12"/>
      <c r="D254" s="12" t="s">
        <v>175</v>
      </c>
      <c r="E254" s="13" t="s">
        <v>176</v>
      </c>
      <c r="F254" s="42">
        <v>2.75</v>
      </c>
      <c r="G254" s="43">
        <v>1036.75</v>
      </c>
      <c r="I254" s="44"/>
    </row>
    <row r="255" spans="1:9" ht="45" x14ac:dyDescent="0.25">
      <c r="A255" s="10" t="s">
        <v>386</v>
      </c>
      <c r="B255" s="12" t="s">
        <v>160</v>
      </c>
      <c r="C255" s="12"/>
      <c r="D255" s="12" t="s">
        <v>177</v>
      </c>
      <c r="E255" s="13" t="s">
        <v>178</v>
      </c>
      <c r="F255" s="42">
        <v>9.759999999999998</v>
      </c>
      <c r="G255" s="43">
        <v>3679.52</v>
      </c>
      <c r="I255" s="44"/>
    </row>
    <row r="256" spans="1:9" ht="45" x14ac:dyDescent="0.25">
      <c r="A256" s="10" t="s">
        <v>387</v>
      </c>
      <c r="B256" s="12" t="s">
        <v>160</v>
      </c>
      <c r="C256" s="12"/>
      <c r="D256" s="12" t="s">
        <v>179</v>
      </c>
      <c r="E256" s="13" t="s">
        <v>180</v>
      </c>
      <c r="F256" s="42">
        <v>6.42</v>
      </c>
      <c r="G256" s="43">
        <v>2420.34</v>
      </c>
      <c r="I256" s="44"/>
    </row>
    <row r="257" spans="1:9" ht="45" x14ac:dyDescent="0.25">
      <c r="A257" s="10" t="s">
        <v>388</v>
      </c>
      <c r="B257" s="12" t="s">
        <v>160</v>
      </c>
      <c r="C257" s="12"/>
      <c r="D257" s="12" t="s">
        <v>181</v>
      </c>
      <c r="E257" s="13" t="s">
        <v>182</v>
      </c>
      <c r="F257" s="42">
        <v>3.25</v>
      </c>
      <c r="G257" s="43">
        <v>1225.25</v>
      </c>
      <c r="I257" s="44"/>
    </row>
    <row r="258" spans="1:9" ht="45" x14ac:dyDescent="0.25">
      <c r="A258" s="10" t="s">
        <v>389</v>
      </c>
      <c r="B258" s="12" t="s">
        <v>160</v>
      </c>
      <c r="C258" s="12"/>
      <c r="D258" s="12" t="s">
        <v>183</v>
      </c>
      <c r="E258" s="13" t="s">
        <v>184</v>
      </c>
      <c r="F258" s="42">
        <v>12.62</v>
      </c>
      <c r="G258" s="43">
        <v>4757.74</v>
      </c>
      <c r="I258" s="44"/>
    </row>
    <row r="259" spans="1:9" ht="45" x14ac:dyDescent="0.25">
      <c r="A259" s="10" t="s">
        <v>390</v>
      </c>
      <c r="B259" s="12" t="s">
        <v>185</v>
      </c>
      <c r="C259" s="12"/>
      <c r="D259" s="12" t="s">
        <v>186</v>
      </c>
      <c r="E259" s="13" t="s">
        <v>187</v>
      </c>
      <c r="F259" s="42">
        <v>4.92</v>
      </c>
      <c r="G259" s="43">
        <v>1854.84</v>
      </c>
      <c r="I259" s="44"/>
    </row>
    <row r="260" spans="1:9" ht="45" x14ac:dyDescent="0.25">
      <c r="A260" s="10" t="s">
        <v>391</v>
      </c>
      <c r="B260" s="12" t="s">
        <v>185</v>
      </c>
      <c r="C260" s="12"/>
      <c r="D260" s="12" t="s">
        <v>188</v>
      </c>
      <c r="E260" s="13" t="s">
        <v>189</v>
      </c>
      <c r="F260" s="42">
        <v>0.75</v>
      </c>
      <c r="G260" s="43">
        <v>282.75</v>
      </c>
      <c r="I260" s="44"/>
    </row>
    <row r="261" spans="1:9" ht="45" x14ac:dyDescent="0.25">
      <c r="A261" s="10" t="s">
        <v>392</v>
      </c>
      <c r="B261" s="12" t="s">
        <v>185</v>
      </c>
      <c r="C261" s="12"/>
      <c r="D261" s="12" t="s">
        <v>191</v>
      </c>
      <c r="E261" s="13" t="s">
        <v>192</v>
      </c>
      <c r="F261" s="42">
        <v>4.04</v>
      </c>
      <c r="G261" s="43">
        <v>1523.08</v>
      </c>
      <c r="I261" s="44"/>
    </row>
    <row r="262" spans="1:9" ht="45" x14ac:dyDescent="0.25">
      <c r="A262" s="10" t="s">
        <v>393</v>
      </c>
      <c r="B262" s="12" t="s">
        <v>185</v>
      </c>
      <c r="C262" s="12"/>
      <c r="D262" s="12" t="s">
        <v>194</v>
      </c>
      <c r="E262" s="13" t="s">
        <v>195</v>
      </c>
      <c r="F262" s="42">
        <v>6.73</v>
      </c>
      <c r="G262" s="43">
        <v>2537.21</v>
      </c>
      <c r="I262" s="44"/>
    </row>
    <row r="263" spans="1:9" ht="45" x14ac:dyDescent="0.25">
      <c r="A263" s="10" t="s">
        <v>394</v>
      </c>
      <c r="B263" s="12" t="s">
        <v>185</v>
      </c>
      <c r="C263" s="12"/>
      <c r="D263" s="12" t="s">
        <v>197</v>
      </c>
      <c r="E263" s="13" t="s">
        <v>198</v>
      </c>
      <c r="F263" s="42">
        <v>1.25</v>
      </c>
      <c r="G263" s="43">
        <v>471.25</v>
      </c>
      <c r="I263" s="44"/>
    </row>
    <row r="264" spans="1:9" ht="45" x14ac:dyDescent="0.25">
      <c r="A264" s="10" t="s">
        <v>395</v>
      </c>
      <c r="B264" s="12" t="s">
        <v>185</v>
      </c>
      <c r="C264" s="12"/>
      <c r="D264" s="12" t="s">
        <v>200</v>
      </c>
      <c r="E264" s="13" t="s">
        <v>201</v>
      </c>
      <c r="F264" s="42">
        <v>5.7999999999999989</v>
      </c>
      <c r="G264" s="43">
        <v>2186.6</v>
      </c>
      <c r="I264" s="44"/>
    </row>
    <row r="265" spans="1:9" ht="45" x14ac:dyDescent="0.25">
      <c r="A265" s="10" t="s">
        <v>396</v>
      </c>
      <c r="B265" s="12" t="s">
        <v>185</v>
      </c>
      <c r="C265" s="12"/>
      <c r="D265" s="12" t="s">
        <v>203</v>
      </c>
      <c r="E265" s="13" t="s">
        <v>204</v>
      </c>
      <c r="F265" s="42">
        <v>8.82</v>
      </c>
      <c r="G265" s="43">
        <v>3325.14</v>
      </c>
      <c r="I265" s="44"/>
    </row>
    <row r="266" spans="1:9" ht="45" x14ac:dyDescent="0.25">
      <c r="A266" s="10" t="s">
        <v>397</v>
      </c>
      <c r="B266" s="12" t="s">
        <v>185</v>
      </c>
      <c r="C266" s="12"/>
      <c r="D266" s="12" t="s">
        <v>206</v>
      </c>
      <c r="E266" s="13" t="s">
        <v>207</v>
      </c>
      <c r="F266" s="42">
        <v>1.75</v>
      </c>
      <c r="G266" s="43">
        <v>659.75</v>
      </c>
      <c r="I266" s="44"/>
    </row>
    <row r="267" spans="1:9" ht="45" x14ac:dyDescent="0.25">
      <c r="A267" s="10" t="s">
        <v>398</v>
      </c>
      <c r="B267" s="12" t="s">
        <v>185</v>
      </c>
      <c r="C267" s="12"/>
      <c r="D267" s="12" t="s">
        <v>209</v>
      </c>
      <c r="E267" s="13" t="s">
        <v>210</v>
      </c>
      <c r="F267" s="42">
        <v>8.11</v>
      </c>
      <c r="G267" s="43">
        <v>3057.47</v>
      </c>
      <c r="I267" s="44"/>
    </row>
    <row r="268" spans="1:9" ht="60" x14ac:dyDescent="0.25">
      <c r="A268" s="10" t="s">
        <v>399</v>
      </c>
      <c r="B268" s="12" t="s">
        <v>185</v>
      </c>
      <c r="C268" s="12" t="s">
        <v>212</v>
      </c>
      <c r="D268" s="12" t="s">
        <v>213</v>
      </c>
      <c r="E268" s="13" t="s">
        <v>214</v>
      </c>
      <c r="F268" s="42">
        <v>7.6899999999999995</v>
      </c>
      <c r="G268" s="43">
        <v>2899.13</v>
      </c>
      <c r="I268" s="44"/>
    </row>
    <row r="269" spans="1:9" ht="60" x14ac:dyDescent="0.25">
      <c r="A269" s="10" t="s">
        <v>400</v>
      </c>
      <c r="B269" s="12" t="s">
        <v>185</v>
      </c>
      <c r="C269" s="12" t="s">
        <v>212</v>
      </c>
      <c r="D269" s="12" t="s">
        <v>216</v>
      </c>
      <c r="E269" s="13" t="s">
        <v>217</v>
      </c>
      <c r="F269" s="42">
        <v>2</v>
      </c>
      <c r="G269" s="43">
        <v>754</v>
      </c>
      <c r="I269" s="44"/>
    </row>
    <row r="270" spans="1:9" ht="60" x14ac:dyDescent="0.25">
      <c r="A270" s="10" t="s">
        <v>401</v>
      </c>
      <c r="B270" s="12" t="s">
        <v>185</v>
      </c>
      <c r="C270" s="12" t="s">
        <v>212</v>
      </c>
      <c r="D270" s="12" t="s">
        <v>218</v>
      </c>
      <c r="E270" s="13" t="s">
        <v>219</v>
      </c>
      <c r="F270" s="42">
        <v>5.29</v>
      </c>
      <c r="G270" s="43">
        <v>1994.33</v>
      </c>
      <c r="I270" s="44"/>
    </row>
    <row r="271" spans="1:9" ht="60" x14ac:dyDescent="0.25">
      <c r="A271" s="10" t="s">
        <v>402</v>
      </c>
      <c r="B271" s="12" t="s">
        <v>185</v>
      </c>
      <c r="C271" s="12" t="s">
        <v>212</v>
      </c>
      <c r="D271" s="12" t="s">
        <v>220</v>
      </c>
      <c r="E271" s="13" t="s">
        <v>221</v>
      </c>
      <c r="F271" s="42">
        <v>0.25</v>
      </c>
      <c r="G271" s="43">
        <v>94.25</v>
      </c>
      <c r="I271" s="44"/>
    </row>
    <row r="272" spans="1:9" ht="60" x14ac:dyDescent="0.25">
      <c r="A272" s="10" t="s">
        <v>403</v>
      </c>
      <c r="B272" s="12" t="s">
        <v>185</v>
      </c>
      <c r="C272" s="12" t="s">
        <v>212</v>
      </c>
      <c r="D272" s="12" t="s">
        <v>222</v>
      </c>
      <c r="E272" s="13" t="s">
        <v>223</v>
      </c>
      <c r="F272" s="42">
        <v>12.27</v>
      </c>
      <c r="G272" s="43">
        <v>4625.79</v>
      </c>
      <c r="I272" s="44"/>
    </row>
    <row r="273" spans="1:9" ht="60" x14ac:dyDescent="0.25">
      <c r="A273" s="10" t="s">
        <v>404</v>
      </c>
      <c r="B273" s="12" t="s">
        <v>185</v>
      </c>
      <c r="C273" s="12" t="s">
        <v>212</v>
      </c>
      <c r="D273" s="12" t="s">
        <v>224</v>
      </c>
      <c r="E273" s="13" t="s">
        <v>225</v>
      </c>
      <c r="F273" s="42">
        <v>2.5</v>
      </c>
      <c r="G273" s="43">
        <v>942.5</v>
      </c>
      <c r="I273" s="44"/>
    </row>
    <row r="274" spans="1:9" ht="60" x14ac:dyDescent="0.25">
      <c r="A274" s="10" t="s">
        <v>405</v>
      </c>
      <c r="B274" s="12" t="s">
        <v>185</v>
      </c>
      <c r="C274" s="12" t="s">
        <v>212</v>
      </c>
      <c r="D274" s="12" t="s">
        <v>226</v>
      </c>
      <c r="E274" s="13" t="s">
        <v>227</v>
      </c>
      <c r="F274" s="42">
        <v>8.1499999999999986</v>
      </c>
      <c r="G274" s="43">
        <v>3072.55</v>
      </c>
      <c r="I274" s="44"/>
    </row>
    <row r="275" spans="1:9" ht="60" x14ac:dyDescent="0.25">
      <c r="A275" s="10" t="s">
        <v>406</v>
      </c>
      <c r="B275" s="12" t="s">
        <v>185</v>
      </c>
      <c r="C275" s="12" t="s">
        <v>212</v>
      </c>
      <c r="D275" s="12" t="s">
        <v>228</v>
      </c>
      <c r="E275" s="13" t="s">
        <v>229</v>
      </c>
      <c r="F275" s="42">
        <v>0.25</v>
      </c>
      <c r="G275" s="43">
        <v>94.25</v>
      </c>
      <c r="I275" s="44"/>
    </row>
    <row r="276" spans="1:9" ht="60" x14ac:dyDescent="0.25">
      <c r="A276" s="10" t="s">
        <v>407</v>
      </c>
      <c r="B276" s="12" t="s">
        <v>185</v>
      </c>
      <c r="C276" s="12" t="s">
        <v>212</v>
      </c>
      <c r="D276" s="12" t="s">
        <v>230</v>
      </c>
      <c r="E276" s="13" t="s">
        <v>231</v>
      </c>
      <c r="F276" s="42">
        <v>16.850000000000001</v>
      </c>
      <c r="G276" s="43">
        <v>6352.45</v>
      </c>
      <c r="I276" s="44"/>
    </row>
    <row r="277" spans="1:9" ht="60" x14ac:dyDescent="0.25">
      <c r="A277" s="10" t="s">
        <v>408</v>
      </c>
      <c r="B277" s="12" t="s">
        <v>185</v>
      </c>
      <c r="C277" s="12" t="s">
        <v>212</v>
      </c>
      <c r="D277" s="12" t="s">
        <v>232</v>
      </c>
      <c r="E277" s="13" t="s">
        <v>233</v>
      </c>
      <c r="F277" s="42">
        <v>3</v>
      </c>
      <c r="G277" s="43">
        <v>1131</v>
      </c>
      <c r="I277" s="44"/>
    </row>
    <row r="278" spans="1:9" ht="60" x14ac:dyDescent="0.25">
      <c r="A278" s="10" t="s">
        <v>409</v>
      </c>
      <c r="B278" s="12" t="s">
        <v>185</v>
      </c>
      <c r="C278" s="12" t="s">
        <v>212</v>
      </c>
      <c r="D278" s="12" t="s">
        <v>234</v>
      </c>
      <c r="E278" s="13" t="s">
        <v>235</v>
      </c>
      <c r="F278" s="42">
        <v>11.009999999999998</v>
      </c>
      <c r="G278" s="43">
        <v>4150.7700000000004</v>
      </c>
      <c r="I278" s="44"/>
    </row>
    <row r="279" spans="1:9" ht="60" x14ac:dyDescent="0.25">
      <c r="A279" s="10" t="s">
        <v>410</v>
      </c>
      <c r="B279" s="12" t="s">
        <v>185</v>
      </c>
      <c r="C279" s="12" t="s">
        <v>212</v>
      </c>
      <c r="D279" s="12" t="s">
        <v>236</v>
      </c>
      <c r="E279" s="13" t="s">
        <v>237</v>
      </c>
      <c r="F279" s="42">
        <v>0.25</v>
      </c>
      <c r="G279" s="43">
        <v>94.25</v>
      </c>
      <c r="I279" s="44"/>
    </row>
    <row r="280" spans="1:9" ht="60" x14ac:dyDescent="0.25">
      <c r="A280" s="10" t="s">
        <v>411</v>
      </c>
      <c r="B280" s="12" t="s">
        <v>185</v>
      </c>
      <c r="C280" s="12" t="s">
        <v>212</v>
      </c>
      <c r="D280" s="12" t="s">
        <v>238</v>
      </c>
      <c r="E280" s="13" t="s">
        <v>239</v>
      </c>
      <c r="F280" s="42">
        <v>21.43</v>
      </c>
      <c r="G280" s="43">
        <v>8079.11</v>
      </c>
      <c r="I280" s="44"/>
    </row>
    <row r="281" spans="1:9" ht="60" x14ac:dyDescent="0.25">
      <c r="A281" s="10" t="s">
        <v>412</v>
      </c>
      <c r="B281" s="12" t="s">
        <v>185</v>
      </c>
      <c r="C281" s="12" t="s">
        <v>212</v>
      </c>
      <c r="D281" s="12" t="s">
        <v>240</v>
      </c>
      <c r="E281" s="13" t="s">
        <v>241</v>
      </c>
      <c r="F281" s="42">
        <v>3.5</v>
      </c>
      <c r="G281" s="43">
        <v>1319.5</v>
      </c>
      <c r="I281" s="44"/>
    </row>
    <row r="282" spans="1:9" ht="60" x14ac:dyDescent="0.25">
      <c r="A282" s="10" t="s">
        <v>413</v>
      </c>
      <c r="B282" s="12" t="s">
        <v>185</v>
      </c>
      <c r="C282" s="12" t="s">
        <v>212</v>
      </c>
      <c r="D282" s="12" t="s">
        <v>242</v>
      </c>
      <c r="E282" s="13" t="s">
        <v>243</v>
      </c>
      <c r="F282" s="42">
        <v>13.87</v>
      </c>
      <c r="G282" s="43">
        <v>5228.99</v>
      </c>
      <c r="I282" s="44"/>
    </row>
    <row r="283" spans="1:9" ht="60" x14ac:dyDescent="0.25">
      <c r="A283" s="10" t="s">
        <v>414</v>
      </c>
      <c r="B283" s="12" t="s">
        <v>185</v>
      </c>
      <c r="C283" s="12" t="s">
        <v>212</v>
      </c>
      <c r="D283" s="12" t="s">
        <v>244</v>
      </c>
      <c r="E283" s="13" t="s">
        <v>245</v>
      </c>
      <c r="F283" s="42">
        <v>0.25</v>
      </c>
      <c r="G283" s="43">
        <v>94.25</v>
      </c>
      <c r="I283" s="44"/>
    </row>
    <row r="284" spans="1:9" ht="75" x14ac:dyDescent="0.25">
      <c r="A284" s="10" t="s">
        <v>415</v>
      </c>
      <c r="B284" s="11"/>
      <c r="C284" s="11" t="s">
        <v>246</v>
      </c>
      <c r="D284" s="14" t="s">
        <v>247</v>
      </c>
      <c r="E284" s="45" t="s">
        <v>502</v>
      </c>
      <c r="F284" s="42">
        <v>1.53</v>
      </c>
      <c r="G284" s="43">
        <v>576.80999999999995</v>
      </c>
      <c r="I284" s="44"/>
    </row>
    <row r="285" spans="1:9" ht="75" x14ac:dyDescent="0.25">
      <c r="A285" s="10" t="s">
        <v>416</v>
      </c>
      <c r="B285" s="11"/>
      <c r="C285" s="11" t="s">
        <v>246</v>
      </c>
      <c r="D285" s="14" t="s">
        <v>249</v>
      </c>
      <c r="E285" s="45" t="s">
        <v>503</v>
      </c>
      <c r="F285" s="42">
        <v>1.95</v>
      </c>
      <c r="G285" s="43">
        <v>735.15</v>
      </c>
      <c r="I285" s="44"/>
    </row>
    <row r="286" spans="1:9" ht="90" x14ac:dyDescent="0.25">
      <c r="A286" s="10" t="s">
        <v>417</v>
      </c>
      <c r="B286" s="11"/>
      <c r="C286" s="11" t="s">
        <v>246</v>
      </c>
      <c r="D286" s="14" t="s">
        <v>251</v>
      </c>
      <c r="E286" s="45" t="s">
        <v>504</v>
      </c>
      <c r="F286" s="42">
        <v>1.85</v>
      </c>
      <c r="G286" s="43">
        <v>697.45</v>
      </c>
      <c r="I286" s="44"/>
    </row>
    <row r="287" spans="1:9" ht="90" x14ac:dyDescent="0.25">
      <c r="A287" s="10" t="s">
        <v>418</v>
      </c>
      <c r="B287" s="11"/>
      <c r="C287" s="11" t="s">
        <v>246</v>
      </c>
      <c r="D287" s="14" t="s">
        <v>253</v>
      </c>
      <c r="E287" s="45" t="s">
        <v>505</v>
      </c>
      <c r="F287" s="42">
        <v>2.5</v>
      </c>
      <c r="G287" s="43">
        <v>942.5</v>
      </c>
      <c r="I287" s="44"/>
    </row>
    <row r="288" spans="1:9" ht="60" x14ac:dyDescent="0.25">
      <c r="A288" s="10" t="s">
        <v>419</v>
      </c>
      <c r="B288" s="11"/>
      <c r="C288" s="11" t="s">
        <v>246</v>
      </c>
      <c r="D288" s="14" t="s">
        <v>255</v>
      </c>
      <c r="E288" s="45" t="s">
        <v>506</v>
      </c>
      <c r="F288" s="42">
        <v>2.4500000000000002</v>
      </c>
      <c r="G288" s="43">
        <v>923.65</v>
      </c>
      <c r="I288" s="44"/>
    </row>
    <row r="289" spans="1:9" ht="75" x14ac:dyDescent="0.25">
      <c r="A289" s="10" t="s">
        <v>420</v>
      </c>
      <c r="B289" s="11"/>
      <c r="C289" s="11" t="s">
        <v>246</v>
      </c>
      <c r="D289" s="14" t="s">
        <v>257</v>
      </c>
      <c r="E289" s="45" t="s">
        <v>507</v>
      </c>
      <c r="F289" s="42">
        <v>3.25</v>
      </c>
      <c r="G289" s="43">
        <v>1225.25</v>
      </c>
      <c r="I289" s="44"/>
    </row>
    <row r="290" spans="1:9" ht="75" x14ac:dyDescent="0.25">
      <c r="A290" s="10" t="s">
        <v>421</v>
      </c>
      <c r="B290" s="11"/>
      <c r="C290" s="11" t="s">
        <v>259</v>
      </c>
      <c r="D290" s="14" t="s">
        <v>508</v>
      </c>
      <c r="E290" s="45" t="s">
        <v>509</v>
      </c>
      <c r="F290" s="42">
        <v>3.35</v>
      </c>
      <c r="G290" s="43">
        <v>1262.95</v>
      </c>
      <c r="I290" s="44"/>
    </row>
    <row r="291" spans="1:9" ht="90" x14ac:dyDescent="0.25">
      <c r="A291" s="10" t="s">
        <v>422</v>
      </c>
      <c r="B291" s="11"/>
      <c r="C291" s="11" t="s">
        <v>259</v>
      </c>
      <c r="D291" s="14" t="s">
        <v>510</v>
      </c>
      <c r="E291" s="45" t="s">
        <v>511</v>
      </c>
      <c r="F291" s="42">
        <v>3.75</v>
      </c>
      <c r="G291" s="43">
        <v>1413.75</v>
      </c>
      <c r="I291" s="44"/>
    </row>
    <row r="292" spans="1:9" x14ac:dyDescent="0.25">
      <c r="A292" s="10" t="s">
        <v>423</v>
      </c>
      <c r="B292" s="12" t="s">
        <v>185</v>
      </c>
      <c r="C292" s="11"/>
      <c r="D292" s="12" t="s">
        <v>264</v>
      </c>
      <c r="E292" s="45" t="s">
        <v>265</v>
      </c>
      <c r="F292" s="42">
        <v>1.55</v>
      </c>
      <c r="G292" s="43">
        <v>584.35</v>
      </c>
      <c r="I292" s="44"/>
    </row>
    <row r="293" spans="1:9" x14ac:dyDescent="0.25">
      <c r="A293" s="10" t="s">
        <v>424</v>
      </c>
      <c r="B293" s="12" t="s">
        <v>185</v>
      </c>
      <c r="C293" s="11"/>
      <c r="D293" s="12" t="s">
        <v>266</v>
      </c>
      <c r="E293" s="45" t="s">
        <v>267</v>
      </c>
      <c r="F293" s="42">
        <v>1.01</v>
      </c>
      <c r="G293" s="43">
        <v>380.77</v>
      </c>
      <c r="I293" s="44"/>
    </row>
    <row r="294" spans="1:9" x14ac:dyDescent="0.25">
      <c r="A294" s="10" t="s">
        <v>425</v>
      </c>
      <c r="B294" s="12" t="s">
        <v>185</v>
      </c>
      <c r="C294" s="11"/>
      <c r="D294" s="12" t="s">
        <v>268</v>
      </c>
      <c r="E294" s="45" t="s">
        <v>269</v>
      </c>
      <c r="F294" s="42">
        <v>2.58</v>
      </c>
      <c r="G294" s="43">
        <v>972.66</v>
      </c>
      <c r="I294" s="44"/>
    </row>
    <row r="295" spans="1:9" x14ac:dyDescent="0.25">
      <c r="A295" s="10" t="s">
        <v>426</v>
      </c>
      <c r="B295" s="12" t="s">
        <v>185</v>
      </c>
      <c r="C295" s="11"/>
      <c r="D295" s="12" t="s">
        <v>270</v>
      </c>
      <c r="E295" s="45" t="s">
        <v>271</v>
      </c>
      <c r="F295" s="42">
        <v>3.73</v>
      </c>
      <c r="G295" s="43">
        <v>1406.21</v>
      </c>
      <c r="I295" s="44"/>
    </row>
    <row r="296" spans="1:9" ht="30" x14ac:dyDescent="0.25">
      <c r="A296" s="10" t="s">
        <v>427</v>
      </c>
      <c r="B296" s="12" t="s">
        <v>185</v>
      </c>
      <c r="C296" s="11"/>
      <c r="D296" s="12" t="s">
        <v>272</v>
      </c>
      <c r="E296" s="45" t="s">
        <v>273</v>
      </c>
      <c r="F296" s="42">
        <v>4.7700000000000005</v>
      </c>
      <c r="G296" s="43">
        <v>1798.29</v>
      </c>
      <c r="I296" s="44"/>
    </row>
    <row r="297" spans="1:9" x14ac:dyDescent="0.25">
      <c r="A297" s="10" t="s">
        <v>428</v>
      </c>
      <c r="B297" s="12" t="s">
        <v>274</v>
      </c>
      <c r="C297" s="11"/>
      <c r="D297" s="12" t="s">
        <v>275</v>
      </c>
      <c r="E297" s="45" t="s">
        <v>276</v>
      </c>
      <c r="F297" s="42">
        <v>3.27</v>
      </c>
      <c r="G297" s="43">
        <v>1232.79</v>
      </c>
      <c r="I297" s="44"/>
    </row>
    <row r="298" spans="1:9" x14ac:dyDescent="0.25">
      <c r="A298" s="10" t="s">
        <v>429</v>
      </c>
      <c r="B298" s="12" t="s">
        <v>274</v>
      </c>
      <c r="C298" s="11"/>
      <c r="D298" s="12" t="s">
        <v>277</v>
      </c>
      <c r="E298" s="45" t="s">
        <v>278</v>
      </c>
      <c r="F298" s="42">
        <v>5.49</v>
      </c>
      <c r="G298" s="43">
        <v>2069.73</v>
      </c>
      <c r="I298" s="44"/>
    </row>
    <row r="299" spans="1:9" x14ac:dyDescent="0.25">
      <c r="A299" s="10" t="s">
        <v>430</v>
      </c>
      <c r="B299" s="12" t="s">
        <v>279</v>
      </c>
      <c r="C299" s="11"/>
      <c r="D299" s="12" t="s">
        <v>280</v>
      </c>
      <c r="E299" s="45" t="s">
        <v>281</v>
      </c>
      <c r="F299" s="42">
        <v>2.2200000000000002</v>
      </c>
      <c r="G299" s="43">
        <v>836.94</v>
      </c>
      <c r="I299" s="44"/>
    </row>
    <row r="300" spans="1:9" x14ac:dyDescent="0.25">
      <c r="A300" s="10" t="s">
        <v>431</v>
      </c>
      <c r="B300" s="12" t="s">
        <v>282</v>
      </c>
      <c r="C300" s="11"/>
      <c r="D300" s="12" t="s">
        <v>283</v>
      </c>
      <c r="E300" s="45" t="s">
        <v>284</v>
      </c>
      <c r="F300" s="42">
        <v>5.91</v>
      </c>
      <c r="G300" s="43">
        <v>2228.0700000000002</v>
      </c>
      <c r="I300" s="44"/>
    </row>
    <row r="301" spans="1:9" x14ac:dyDescent="0.25">
      <c r="A301" s="10" t="s">
        <v>432</v>
      </c>
      <c r="B301" s="12" t="s">
        <v>282</v>
      </c>
      <c r="C301" s="11"/>
      <c r="D301" s="12" t="s">
        <v>285</v>
      </c>
      <c r="E301" s="45" t="s">
        <v>286</v>
      </c>
      <c r="F301" s="42">
        <v>9.69</v>
      </c>
      <c r="G301" s="43">
        <v>3653.13</v>
      </c>
      <c r="I301" s="44"/>
    </row>
    <row r="302" spans="1:9" x14ac:dyDescent="0.25">
      <c r="A302" s="10" t="s">
        <v>433</v>
      </c>
      <c r="B302" s="12" t="s">
        <v>287</v>
      </c>
      <c r="C302" s="11"/>
      <c r="D302" s="12" t="s">
        <v>288</v>
      </c>
      <c r="E302" s="45" t="s">
        <v>289</v>
      </c>
      <c r="F302" s="42">
        <v>2.9899999999999998</v>
      </c>
      <c r="G302" s="43">
        <v>1127.23</v>
      </c>
      <c r="I302" s="44"/>
    </row>
    <row r="303" spans="1:9" x14ac:dyDescent="0.25">
      <c r="A303" s="10" t="s">
        <v>434</v>
      </c>
      <c r="B303" s="12" t="s">
        <v>290</v>
      </c>
      <c r="C303" s="11"/>
      <c r="D303" s="12" t="s">
        <v>319</v>
      </c>
      <c r="E303" s="45" t="s">
        <v>291</v>
      </c>
      <c r="F303" s="42">
        <v>0.5</v>
      </c>
      <c r="G303" s="43">
        <v>188.5</v>
      </c>
      <c r="I303" s="44"/>
    </row>
    <row r="304" spans="1:9" x14ac:dyDescent="0.25">
      <c r="A304" s="10" t="s">
        <v>435</v>
      </c>
      <c r="B304" s="12" t="s">
        <v>292</v>
      </c>
      <c r="C304" s="11"/>
      <c r="D304" s="12" t="s">
        <v>293</v>
      </c>
      <c r="E304" s="45" t="s">
        <v>294</v>
      </c>
      <c r="F304" s="42">
        <v>2.1800000000000002</v>
      </c>
      <c r="G304" s="43">
        <v>821.86</v>
      </c>
      <c r="I304" s="44"/>
    </row>
    <row r="305" spans="1:9" ht="30" x14ac:dyDescent="0.25">
      <c r="A305" s="10" t="s">
        <v>436</v>
      </c>
      <c r="B305" s="12" t="s">
        <v>292</v>
      </c>
      <c r="C305" s="11"/>
      <c r="D305" s="12" t="s">
        <v>295</v>
      </c>
      <c r="E305" s="45" t="s">
        <v>296</v>
      </c>
      <c r="F305" s="42">
        <v>3.73</v>
      </c>
      <c r="G305" s="43">
        <v>1406.21</v>
      </c>
      <c r="I305" s="44"/>
    </row>
    <row r="306" spans="1:9" ht="30" x14ac:dyDescent="0.25">
      <c r="A306" s="10" t="s">
        <v>437</v>
      </c>
      <c r="B306" s="12" t="s">
        <v>292</v>
      </c>
      <c r="C306" s="11"/>
      <c r="D306" s="12" t="s">
        <v>297</v>
      </c>
      <c r="E306" s="45" t="s">
        <v>298</v>
      </c>
      <c r="F306" s="42">
        <v>4.76</v>
      </c>
      <c r="G306" s="43">
        <v>1794.52</v>
      </c>
      <c r="I306" s="44"/>
    </row>
    <row r="307" spans="1:9" x14ac:dyDescent="0.25">
      <c r="A307" s="10" t="s">
        <v>438</v>
      </c>
      <c r="B307" s="29" t="s">
        <v>299</v>
      </c>
      <c r="C307" s="11"/>
      <c r="D307" s="12" t="s">
        <v>300</v>
      </c>
      <c r="E307" s="45" t="s">
        <v>301</v>
      </c>
      <c r="F307" s="42">
        <v>3.89</v>
      </c>
      <c r="G307" s="43">
        <v>1466.53</v>
      </c>
      <c r="I307" s="44"/>
    </row>
    <row r="308" spans="1:9" x14ac:dyDescent="0.25">
      <c r="A308" s="10" t="s">
        <v>439</v>
      </c>
      <c r="B308" s="29" t="s">
        <v>302</v>
      </c>
      <c r="C308" s="11"/>
      <c r="D308" s="12" t="s">
        <v>320</v>
      </c>
      <c r="E308" s="45" t="s">
        <v>303</v>
      </c>
      <c r="F308" s="42">
        <v>3.45</v>
      </c>
      <c r="G308" s="43">
        <v>1300.6500000000001</v>
      </c>
      <c r="I308" s="44"/>
    </row>
    <row r="309" spans="1:9" ht="30" x14ac:dyDescent="0.25">
      <c r="A309" s="10" t="s">
        <v>440</v>
      </c>
      <c r="B309" s="29" t="s">
        <v>441</v>
      </c>
      <c r="C309" s="11"/>
      <c r="D309" s="12" t="s">
        <v>442</v>
      </c>
      <c r="E309" s="45" t="s">
        <v>443</v>
      </c>
      <c r="F309" s="42">
        <v>3.4600000000000004</v>
      </c>
      <c r="G309" s="43">
        <v>1304.42</v>
      </c>
      <c r="I309" s="44"/>
    </row>
    <row r="310" spans="1:9" x14ac:dyDescent="0.25">
      <c r="A310" s="10" t="s">
        <v>444</v>
      </c>
      <c r="B310" s="29" t="s">
        <v>445</v>
      </c>
      <c r="C310" s="11"/>
      <c r="D310" s="12" t="s">
        <v>446</v>
      </c>
      <c r="E310" s="45" t="s">
        <v>447</v>
      </c>
      <c r="F310" s="42">
        <v>2.7199999999999998</v>
      </c>
      <c r="G310" s="43">
        <v>1025.44</v>
      </c>
      <c r="I310" s="44"/>
    </row>
    <row r="311" spans="1:9" x14ac:dyDescent="0.25">
      <c r="A311" s="10" t="s">
        <v>448</v>
      </c>
      <c r="B311" s="29" t="s">
        <v>449</v>
      </c>
      <c r="C311" s="11"/>
      <c r="D311" s="12" t="s">
        <v>450</v>
      </c>
      <c r="E311" s="45" t="s">
        <v>451</v>
      </c>
      <c r="F311" s="42">
        <v>4.88</v>
      </c>
      <c r="G311" s="43">
        <v>1839.76</v>
      </c>
      <c r="I311" s="44"/>
    </row>
    <row r="312" spans="1:9" x14ac:dyDescent="0.25">
      <c r="A312" s="10" t="s">
        <v>452</v>
      </c>
      <c r="B312" s="29" t="s">
        <v>449</v>
      </c>
      <c r="C312" s="11"/>
      <c r="D312" s="12" t="s">
        <v>453</v>
      </c>
      <c r="E312" s="45" t="s">
        <v>454</v>
      </c>
      <c r="F312" s="42">
        <v>4.88</v>
      </c>
      <c r="G312" s="43">
        <v>1839.76</v>
      </c>
      <c r="I312" s="44"/>
    </row>
    <row r="313" spans="1:9" ht="30" x14ac:dyDescent="0.25">
      <c r="A313" s="10" t="s">
        <v>455</v>
      </c>
      <c r="B313" s="29" t="s">
        <v>456</v>
      </c>
      <c r="C313" s="11"/>
      <c r="D313" s="12" t="s">
        <v>457</v>
      </c>
      <c r="E313" s="45" t="s">
        <v>458</v>
      </c>
      <c r="F313" s="42">
        <v>7.0500000000000007</v>
      </c>
      <c r="G313" s="43">
        <v>2657.85</v>
      </c>
      <c r="I313" s="44"/>
    </row>
    <row r="314" spans="1:9" x14ac:dyDescent="0.25">
      <c r="A314" s="10" t="s">
        <v>459</v>
      </c>
      <c r="B314" s="29" t="s">
        <v>456</v>
      </c>
      <c r="C314" s="11"/>
      <c r="D314" s="12" t="s">
        <v>460</v>
      </c>
      <c r="E314" s="45" t="s">
        <v>461</v>
      </c>
      <c r="F314" s="42">
        <v>1.06</v>
      </c>
      <c r="G314" s="43">
        <v>399.62</v>
      </c>
      <c r="I314" s="44"/>
    </row>
    <row r="315" spans="1:9" x14ac:dyDescent="0.25">
      <c r="A315" s="10" t="s">
        <v>462</v>
      </c>
      <c r="B315" s="29" t="s">
        <v>456</v>
      </c>
      <c r="C315" s="11"/>
      <c r="D315" s="12" t="s">
        <v>463</v>
      </c>
      <c r="E315" s="45" t="s">
        <v>464</v>
      </c>
      <c r="F315" s="42">
        <v>1.06</v>
      </c>
      <c r="G315" s="43">
        <v>399.62</v>
      </c>
      <c r="I315" s="44"/>
    </row>
    <row r="316" spans="1:9" x14ac:dyDescent="0.25">
      <c r="A316" s="10" t="s">
        <v>465</v>
      </c>
      <c r="B316" s="29" t="s">
        <v>456</v>
      </c>
      <c r="C316" s="11"/>
      <c r="D316" s="12" t="s">
        <v>466</v>
      </c>
      <c r="E316" s="45" t="s">
        <v>467</v>
      </c>
      <c r="F316" s="42">
        <v>1.44</v>
      </c>
      <c r="G316" s="43">
        <v>542.88</v>
      </c>
      <c r="I316" s="44"/>
    </row>
    <row r="317" spans="1:9" x14ac:dyDescent="0.25">
      <c r="A317" s="10" t="s">
        <v>468</v>
      </c>
      <c r="B317" s="29" t="s">
        <v>456</v>
      </c>
      <c r="C317" s="11"/>
      <c r="D317" s="12" t="s">
        <v>469</v>
      </c>
      <c r="E317" s="45" t="s">
        <v>470</v>
      </c>
      <c r="F317" s="42">
        <v>1.06</v>
      </c>
      <c r="G317" s="43">
        <v>399.62</v>
      </c>
      <c r="I317" s="44"/>
    </row>
    <row r="318" spans="1:9" x14ac:dyDescent="0.25">
      <c r="A318" s="10" t="s">
        <v>471</v>
      </c>
      <c r="B318" s="29" t="s">
        <v>456</v>
      </c>
      <c r="C318" s="11"/>
      <c r="D318" s="12" t="s">
        <v>472</v>
      </c>
      <c r="E318" s="45" t="s">
        <v>473</v>
      </c>
      <c r="F318" s="42">
        <v>1.06</v>
      </c>
      <c r="G318" s="43">
        <v>399.62</v>
      </c>
      <c r="I318" s="44"/>
    </row>
    <row r="319" spans="1:9" x14ac:dyDescent="0.25">
      <c r="A319" s="19" t="s">
        <v>474</v>
      </c>
      <c r="B319" s="30" t="s">
        <v>456</v>
      </c>
      <c r="C319" s="21"/>
      <c r="D319" s="20" t="s">
        <v>475</v>
      </c>
      <c r="E319" s="47" t="s">
        <v>476</v>
      </c>
      <c r="F319" s="48">
        <v>1.06</v>
      </c>
      <c r="G319" s="49">
        <v>399.62</v>
      </c>
      <c r="I319" s="44"/>
    </row>
    <row r="320" spans="1:9" x14ac:dyDescent="0.25">
      <c r="A320" s="22" t="s">
        <v>304</v>
      </c>
      <c r="B320" s="23"/>
      <c r="C320" s="23"/>
      <c r="D320" s="90"/>
      <c r="E320" s="90"/>
      <c r="F320" s="90"/>
    </row>
    <row r="321" spans="1:6" s="36" customFormat="1" x14ac:dyDescent="0.25">
      <c r="A321" s="88" t="s">
        <v>305</v>
      </c>
      <c r="B321" s="88"/>
      <c r="C321" s="88"/>
      <c r="D321" s="88"/>
      <c r="E321" s="88"/>
      <c r="F321" s="88"/>
    </row>
    <row r="322" spans="1:6" s="36" customFormat="1" ht="33" customHeight="1" x14ac:dyDescent="0.25">
      <c r="A322" s="88" t="s">
        <v>477</v>
      </c>
      <c r="B322" s="88"/>
      <c r="C322" s="88"/>
      <c r="D322" s="88"/>
      <c r="E322" s="88"/>
      <c r="F322" s="88"/>
    </row>
    <row r="323" spans="1:6" s="36" customFormat="1" ht="34.5" customHeight="1" x14ac:dyDescent="0.25">
      <c r="A323" s="88" t="s">
        <v>478</v>
      </c>
      <c r="B323" s="88"/>
      <c r="C323" s="88"/>
      <c r="D323" s="88"/>
      <c r="E323" s="88"/>
      <c r="F323" s="88"/>
    </row>
    <row r="324" spans="1:6" s="36" customFormat="1" x14ac:dyDescent="0.25">
      <c r="A324" s="88" t="s">
        <v>306</v>
      </c>
      <c r="B324" s="88"/>
      <c r="C324" s="88"/>
      <c r="D324" s="88"/>
      <c r="E324" s="88"/>
      <c r="F324" s="88"/>
    </row>
    <row r="325" spans="1:6" s="36" customFormat="1" x14ac:dyDescent="0.25">
      <c r="A325" s="88" t="s">
        <v>307</v>
      </c>
      <c r="B325" s="88"/>
      <c r="C325" s="88"/>
      <c r="D325" s="88"/>
      <c r="E325" s="88"/>
      <c r="F325" s="88"/>
    </row>
    <row r="326" spans="1:6" s="36" customFormat="1" x14ac:dyDescent="0.25">
      <c r="A326" s="88" t="s">
        <v>308</v>
      </c>
      <c r="B326" s="88"/>
      <c r="C326" s="88"/>
      <c r="D326" s="88"/>
      <c r="E326" s="88"/>
      <c r="F326" s="88"/>
    </row>
    <row r="327" spans="1:6" s="36" customFormat="1" x14ac:dyDescent="0.25">
      <c r="A327" s="88" t="s">
        <v>309</v>
      </c>
      <c r="B327" s="88"/>
      <c r="C327" s="88"/>
      <c r="D327" s="88"/>
      <c r="E327" s="88"/>
      <c r="F327" s="88"/>
    </row>
    <row r="328" spans="1:6" s="36" customFormat="1" x14ac:dyDescent="0.25">
      <c r="A328" s="88" t="s">
        <v>310</v>
      </c>
      <c r="B328" s="88"/>
      <c r="C328" s="88"/>
      <c r="D328" s="88"/>
      <c r="E328" s="88"/>
      <c r="F328" s="88"/>
    </row>
    <row r="329" spans="1:6" s="36" customFormat="1" x14ac:dyDescent="0.25">
      <c r="A329" s="88" t="s">
        <v>311</v>
      </c>
      <c r="B329" s="88"/>
      <c r="C329" s="88"/>
      <c r="D329" s="88"/>
      <c r="E329" s="88"/>
      <c r="F329" s="88"/>
    </row>
    <row r="330" spans="1:6" s="36" customFormat="1" x14ac:dyDescent="0.25">
      <c r="A330" s="88" t="s">
        <v>312</v>
      </c>
      <c r="B330" s="88"/>
      <c r="C330" s="88"/>
      <c r="D330" s="88"/>
      <c r="E330" s="88"/>
      <c r="F330" s="88"/>
    </row>
    <row r="331" spans="1:6" s="36" customFormat="1" ht="43.5" customHeight="1" x14ac:dyDescent="0.25">
      <c r="A331" s="88" t="s">
        <v>313</v>
      </c>
      <c r="B331" s="88"/>
      <c r="C331" s="88"/>
      <c r="D331" s="88"/>
      <c r="E331" s="88"/>
      <c r="F331" s="88"/>
    </row>
    <row r="332" spans="1:6" s="36" customFormat="1" ht="69.75" customHeight="1" x14ac:dyDescent="0.25">
      <c r="A332" s="88" t="s">
        <v>314</v>
      </c>
      <c r="B332" s="88"/>
      <c r="C332" s="88"/>
      <c r="D332" s="88"/>
      <c r="E332" s="88"/>
      <c r="F332" s="88"/>
    </row>
    <row r="333" spans="1:6" s="36" customFormat="1" ht="52.5" customHeight="1" x14ac:dyDescent="0.25">
      <c r="A333" s="88" t="s">
        <v>315</v>
      </c>
      <c r="B333" s="88"/>
      <c r="C333" s="88"/>
      <c r="D333" s="88"/>
      <c r="E333" s="88"/>
      <c r="F333" s="88"/>
    </row>
    <row r="334" spans="1:6" s="36" customFormat="1" x14ac:dyDescent="0.25">
      <c r="A334" s="88" t="s">
        <v>479</v>
      </c>
      <c r="B334" s="88"/>
      <c r="C334" s="88"/>
      <c r="D334" s="88"/>
      <c r="E334" s="88"/>
      <c r="F334" s="88"/>
    </row>
    <row r="335" spans="1:6" s="36" customFormat="1" x14ac:dyDescent="0.25">
      <c r="A335" s="88" t="s">
        <v>480</v>
      </c>
      <c r="B335" s="88"/>
      <c r="C335" s="88"/>
      <c r="D335" s="88"/>
      <c r="E335" s="88"/>
      <c r="F335" s="88"/>
    </row>
    <row r="338" spans="1:7" ht="57.75" customHeight="1" x14ac:dyDescent="0.25">
      <c r="A338" s="89" t="s">
        <v>513</v>
      </c>
      <c r="B338" s="89"/>
      <c r="C338" s="89"/>
      <c r="D338" s="89"/>
      <c r="E338" s="89"/>
      <c r="F338" s="89"/>
      <c r="G338" s="89"/>
    </row>
    <row r="339" spans="1:7" x14ac:dyDescent="0.25">
      <c r="G339" s="26" t="s">
        <v>3</v>
      </c>
    </row>
    <row r="340" spans="1:7" ht="24" customHeight="1" x14ac:dyDescent="0.25">
      <c r="A340" s="71" t="s">
        <v>4</v>
      </c>
      <c r="B340" s="73" t="s">
        <v>5</v>
      </c>
      <c r="C340" s="73" t="s">
        <v>6</v>
      </c>
      <c r="D340" s="73" t="s">
        <v>7</v>
      </c>
      <c r="E340" s="75" t="s">
        <v>8</v>
      </c>
      <c r="F340" s="75" t="s">
        <v>9</v>
      </c>
      <c r="G340" s="79" t="s">
        <v>10</v>
      </c>
    </row>
    <row r="341" spans="1:7" ht="47.25" customHeight="1" x14ac:dyDescent="0.25">
      <c r="A341" s="72"/>
      <c r="B341" s="74"/>
      <c r="C341" s="74"/>
      <c r="D341" s="74"/>
      <c r="E341" s="76"/>
      <c r="F341" s="76"/>
      <c r="G341" s="80"/>
    </row>
    <row r="342" spans="1:7" ht="39.75" customHeight="1" x14ac:dyDescent="0.25">
      <c r="A342" s="81" t="s">
        <v>11</v>
      </c>
      <c r="B342" s="82"/>
      <c r="C342" s="82"/>
      <c r="D342" s="82"/>
      <c r="E342" s="82"/>
      <c r="F342" s="82"/>
      <c r="G342" s="83"/>
    </row>
    <row r="343" spans="1:7" ht="45" x14ac:dyDescent="0.25">
      <c r="A343" s="10" t="s">
        <v>12</v>
      </c>
      <c r="B343" s="11"/>
      <c r="C343" s="11"/>
      <c r="D343" s="12" t="s">
        <v>489</v>
      </c>
      <c r="E343" s="13" t="s">
        <v>14</v>
      </c>
      <c r="F343" s="42">
        <v>1.95</v>
      </c>
      <c r="G343" s="43">
        <v>799.5</v>
      </c>
    </row>
    <row r="344" spans="1:7" ht="45" x14ac:dyDescent="0.25">
      <c r="A344" s="10" t="s">
        <v>15</v>
      </c>
      <c r="B344" s="11"/>
      <c r="C344" s="11"/>
      <c r="D344" s="12" t="s">
        <v>490</v>
      </c>
      <c r="E344" s="13" t="s">
        <v>17</v>
      </c>
      <c r="F344" s="42">
        <v>1.37</v>
      </c>
      <c r="G344" s="43">
        <v>561.70000000000005</v>
      </c>
    </row>
    <row r="345" spans="1:7" ht="45" x14ac:dyDescent="0.25">
      <c r="A345" s="10" t="s">
        <v>18</v>
      </c>
      <c r="B345" s="11"/>
      <c r="C345" s="11"/>
      <c r="D345" s="12" t="s">
        <v>19</v>
      </c>
      <c r="E345" s="13" t="s">
        <v>20</v>
      </c>
      <c r="F345" s="42">
        <v>1.68</v>
      </c>
      <c r="G345" s="43">
        <v>688.8</v>
      </c>
    </row>
    <row r="346" spans="1:7" ht="45" x14ac:dyDescent="0.25">
      <c r="A346" s="10" t="s">
        <v>21</v>
      </c>
      <c r="B346" s="11"/>
      <c r="C346" s="11"/>
      <c r="D346" s="12" t="s">
        <v>22</v>
      </c>
      <c r="E346" s="13" t="s">
        <v>23</v>
      </c>
      <c r="F346" s="42">
        <v>1.18</v>
      </c>
      <c r="G346" s="43">
        <v>483.8</v>
      </c>
    </row>
    <row r="347" spans="1:7" ht="45" x14ac:dyDescent="0.25">
      <c r="A347" s="10" t="s">
        <v>24</v>
      </c>
      <c r="B347" s="11"/>
      <c r="C347" s="11"/>
      <c r="D347" s="12" t="s">
        <v>491</v>
      </c>
      <c r="E347" s="13" t="s">
        <v>492</v>
      </c>
      <c r="F347" s="42">
        <v>1.68</v>
      </c>
      <c r="G347" s="43">
        <v>688.8</v>
      </c>
    </row>
    <row r="348" spans="1:7" ht="45" x14ac:dyDescent="0.25">
      <c r="A348" s="10" t="s">
        <v>27</v>
      </c>
      <c r="B348" s="11"/>
      <c r="C348" s="11"/>
      <c r="D348" s="12" t="s">
        <v>493</v>
      </c>
      <c r="E348" s="13" t="s">
        <v>494</v>
      </c>
      <c r="F348" s="42">
        <v>1.95</v>
      </c>
      <c r="G348" s="43">
        <v>799.5</v>
      </c>
    </row>
    <row r="349" spans="1:7" ht="45" x14ac:dyDescent="0.25">
      <c r="A349" s="10" t="s">
        <v>30</v>
      </c>
      <c r="B349" s="11"/>
      <c r="C349" s="11"/>
      <c r="D349" s="12" t="s">
        <v>495</v>
      </c>
      <c r="E349" s="13" t="s">
        <v>496</v>
      </c>
      <c r="F349" s="42">
        <v>1.18</v>
      </c>
      <c r="G349" s="43">
        <v>483.8</v>
      </c>
    </row>
    <row r="350" spans="1:7" ht="45" x14ac:dyDescent="0.25">
      <c r="A350" s="10" t="s">
        <v>33</v>
      </c>
      <c r="B350" s="11"/>
      <c r="C350" s="11"/>
      <c r="D350" s="12" t="s">
        <v>497</v>
      </c>
      <c r="E350" s="13" t="s">
        <v>498</v>
      </c>
      <c r="F350" s="42">
        <v>1.37</v>
      </c>
      <c r="G350" s="43">
        <v>561.70000000000005</v>
      </c>
    </row>
    <row r="351" spans="1:7" ht="45" x14ac:dyDescent="0.25">
      <c r="A351" s="10" t="s">
        <v>36</v>
      </c>
      <c r="B351" s="11"/>
      <c r="C351" s="11"/>
      <c r="D351" s="12" t="s">
        <v>31</v>
      </c>
      <c r="E351" s="13" t="s">
        <v>32</v>
      </c>
      <c r="F351" s="42">
        <v>1.4</v>
      </c>
      <c r="G351" s="43">
        <v>574</v>
      </c>
    </row>
    <row r="352" spans="1:7" ht="45" x14ac:dyDescent="0.25">
      <c r="A352" s="10" t="s">
        <v>39</v>
      </c>
      <c r="B352" s="11"/>
      <c r="C352" s="11"/>
      <c r="D352" s="12" t="s">
        <v>34</v>
      </c>
      <c r="E352" s="13" t="s">
        <v>35</v>
      </c>
      <c r="F352" s="42">
        <v>1.08</v>
      </c>
      <c r="G352" s="43">
        <v>442.8</v>
      </c>
    </row>
    <row r="353" spans="1:7" ht="45" x14ac:dyDescent="0.25">
      <c r="A353" s="10" t="s">
        <v>43</v>
      </c>
      <c r="B353" s="11"/>
      <c r="C353" s="11"/>
      <c r="D353" s="14" t="s">
        <v>37</v>
      </c>
      <c r="E353" s="45" t="s">
        <v>38</v>
      </c>
      <c r="F353" s="42">
        <v>0.32</v>
      </c>
      <c r="G353" s="43">
        <v>131.19999999999999</v>
      </c>
    </row>
    <row r="354" spans="1:7" x14ac:dyDescent="0.25">
      <c r="A354" s="10" t="s">
        <v>46</v>
      </c>
      <c r="B354" s="11"/>
      <c r="C354" s="11" t="s">
        <v>40</v>
      </c>
      <c r="D354" s="14" t="s">
        <v>41</v>
      </c>
      <c r="E354" s="45" t="s">
        <v>42</v>
      </c>
      <c r="F354" s="42">
        <v>0.87</v>
      </c>
      <c r="G354" s="43">
        <v>356.7</v>
      </c>
    </row>
    <row r="355" spans="1:7" ht="30" x14ac:dyDescent="0.25">
      <c r="A355" s="10" t="s">
        <v>49</v>
      </c>
      <c r="B355" s="11"/>
      <c r="C355" s="11" t="s">
        <v>321</v>
      </c>
      <c r="D355" s="14" t="s">
        <v>322</v>
      </c>
      <c r="E355" s="45" t="s">
        <v>499</v>
      </c>
      <c r="F355" s="42">
        <v>2</v>
      </c>
      <c r="G355" s="43">
        <v>820</v>
      </c>
    </row>
    <row r="356" spans="1:7" x14ac:dyDescent="0.25">
      <c r="A356" s="10" t="s">
        <v>53</v>
      </c>
      <c r="B356" s="11"/>
      <c r="C356" s="11"/>
      <c r="D356" s="14" t="s">
        <v>44</v>
      </c>
      <c r="E356" s="45" t="s">
        <v>45</v>
      </c>
      <c r="F356" s="42">
        <v>0.96</v>
      </c>
      <c r="G356" s="43">
        <v>393.6</v>
      </c>
    </row>
    <row r="357" spans="1:7" x14ac:dyDescent="0.25">
      <c r="A357" s="10" t="s">
        <v>57</v>
      </c>
      <c r="B357" s="11"/>
      <c r="C357" s="11"/>
      <c r="D357" s="14" t="s">
        <v>324</v>
      </c>
      <c r="E357" s="45" t="s">
        <v>325</v>
      </c>
      <c r="F357" s="42">
        <v>0.31</v>
      </c>
      <c r="G357" s="43">
        <v>127.1</v>
      </c>
    </row>
    <row r="358" spans="1:7" x14ac:dyDescent="0.25">
      <c r="A358" s="10" t="s">
        <v>60</v>
      </c>
      <c r="B358" s="11"/>
      <c r="C358" s="11"/>
      <c r="D358" s="14" t="s">
        <v>47</v>
      </c>
      <c r="E358" s="46" t="s">
        <v>48</v>
      </c>
      <c r="F358" s="42">
        <v>0.5</v>
      </c>
      <c r="G358" s="43">
        <v>205</v>
      </c>
    </row>
    <row r="359" spans="1:7" ht="45" x14ac:dyDescent="0.25">
      <c r="A359" s="10" t="s">
        <v>63</v>
      </c>
      <c r="B359" s="11"/>
      <c r="C359" s="11" t="s">
        <v>326</v>
      </c>
      <c r="D359" s="14" t="s">
        <v>327</v>
      </c>
      <c r="E359" s="46" t="s">
        <v>328</v>
      </c>
      <c r="F359" s="42">
        <v>0.93</v>
      </c>
      <c r="G359" s="43">
        <v>381.3</v>
      </c>
    </row>
    <row r="360" spans="1:7" x14ac:dyDescent="0.25">
      <c r="A360" s="10" t="s">
        <v>66</v>
      </c>
      <c r="B360" s="12" t="s">
        <v>50</v>
      </c>
      <c r="C360" s="12"/>
      <c r="D360" s="12" t="s">
        <v>51</v>
      </c>
      <c r="E360" s="13" t="s">
        <v>52</v>
      </c>
      <c r="F360" s="42">
        <v>8.23</v>
      </c>
      <c r="G360" s="43">
        <v>3374.3</v>
      </c>
    </row>
    <row r="361" spans="1:7" ht="30" x14ac:dyDescent="0.25">
      <c r="A361" s="10" t="s">
        <v>69</v>
      </c>
      <c r="B361" s="12" t="s">
        <v>50</v>
      </c>
      <c r="C361" s="12"/>
      <c r="D361" s="12" t="s">
        <v>329</v>
      </c>
      <c r="E361" s="13" t="s">
        <v>330</v>
      </c>
      <c r="F361" s="42">
        <v>6.07</v>
      </c>
      <c r="G361" s="43">
        <v>2488.6999999999998</v>
      </c>
    </row>
    <row r="362" spans="1:7" x14ac:dyDescent="0.25">
      <c r="A362" s="10" t="s">
        <v>72</v>
      </c>
      <c r="B362" s="12" t="s">
        <v>50</v>
      </c>
      <c r="C362" s="12"/>
      <c r="D362" s="12" t="s">
        <v>331</v>
      </c>
      <c r="E362" s="13" t="s">
        <v>332</v>
      </c>
      <c r="F362" s="42">
        <v>1.95</v>
      </c>
      <c r="G362" s="43">
        <v>799.5</v>
      </c>
    </row>
    <row r="363" spans="1:7" x14ac:dyDescent="0.25">
      <c r="A363" s="10" t="s">
        <v>75</v>
      </c>
      <c r="B363" s="12" t="s">
        <v>50</v>
      </c>
      <c r="C363" s="12"/>
      <c r="D363" s="12" t="s">
        <v>333</v>
      </c>
      <c r="E363" s="13" t="s">
        <v>334</v>
      </c>
      <c r="F363" s="42">
        <v>1.95</v>
      </c>
      <c r="G363" s="43">
        <v>799.5</v>
      </c>
    </row>
    <row r="364" spans="1:7" x14ac:dyDescent="0.25">
      <c r="A364" s="10" t="s">
        <v>79</v>
      </c>
      <c r="B364" s="12" t="s">
        <v>54</v>
      </c>
      <c r="C364" s="12"/>
      <c r="D364" s="12" t="s">
        <v>55</v>
      </c>
      <c r="E364" s="13" t="s">
        <v>56</v>
      </c>
      <c r="F364" s="42">
        <v>9.16</v>
      </c>
      <c r="G364" s="43">
        <v>3755.6</v>
      </c>
    </row>
    <row r="365" spans="1:7" x14ac:dyDescent="0.25">
      <c r="A365" s="10" t="s">
        <v>82</v>
      </c>
      <c r="B365" s="12" t="s">
        <v>54</v>
      </c>
      <c r="C365" s="12"/>
      <c r="D365" s="12" t="s">
        <v>58</v>
      </c>
      <c r="E365" s="13" t="s">
        <v>59</v>
      </c>
      <c r="F365" s="42">
        <v>5.04</v>
      </c>
      <c r="G365" s="43">
        <v>2066.4</v>
      </c>
    </row>
    <row r="366" spans="1:7" x14ac:dyDescent="0.25">
      <c r="A366" s="10" t="s">
        <v>86</v>
      </c>
      <c r="B366" s="12" t="s">
        <v>54</v>
      </c>
      <c r="C366" s="12"/>
      <c r="D366" s="12" t="s">
        <v>61</v>
      </c>
      <c r="E366" s="13" t="s">
        <v>62</v>
      </c>
      <c r="F366" s="42">
        <v>5.04</v>
      </c>
      <c r="G366" s="43">
        <v>2066.4</v>
      </c>
    </row>
    <row r="367" spans="1:7" x14ac:dyDescent="0.25">
      <c r="A367" s="10" t="s">
        <v>90</v>
      </c>
      <c r="B367" s="12" t="s">
        <v>54</v>
      </c>
      <c r="C367" s="12"/>
      <c r="D367" s="12" t="s">
        <v>64</v>
      </c>
      <c r="E367" s="13" t="s">
        <v>65</v>
      </c>
      <c r="F367" s="42">
        <v>5.04</v>
      </c>
      <c r="G367" s="43">
        <v>2066.4</v>
      </c>
    </row>
    <row r="368" spans="1:7" x14ac:dyDescent="0.25">
      <c r="A368" s="10" t="s">
        <v>94</v>
      </c>
      <c r="B368" s="12" t="s">
        <v>54</v>
      </c>
      <c r="C368" s="12"/>
      <c r="D368" s="12" t="s">
        <v>67</v>
      </c>
      <c r="E368" s="13" t="s">
        <v>68</v>
      </c>
      <c r="F368" s="42">
        <v>6.9</v>
      </c>
      <c r="G368" s="43">
        <v>2829</v>
      </c>
    </row>
    <row r="369" spans="1:7" x14ac:dyDescent="0.25">
      <c r="A369" s="10" t="s">
        <v>98</v>
      </c>
      <c r="B369" s="12" t="s">
        <v>54</v>
      </c>
      <c r="C369" s="12"/>
      <c r="D369" s="12" t="s">
        <v>70</v>
      </c>
      <c r="E369" s="13" t="s">
        <v>71</v>
      </c>
      <c r="F369" s="42">
        <v>6.9</v>
      </c>
      <c r="G369" s="43">
        <v>2829</v>
      </c>
    </row>
    <row r="370" spans="1:7" x14ac:dyDescent="0.25">
      <c r="A370" s="10" t="s">
        <v>102</v>
      </c>
      <c r="B370" s="12" t="s">
        <v>54</v>
      </c>
      <c r="C370" s="12"/>
      <c r="D370" s="12" t="s">
        <v>73</v>
      </c>
      <c r="E370" s="13" t="s">
        <v>74</v>
      </c>
      <c r="F370" s="42">
        <v>6.9</v>
      </c>
      <c r="G370" s="43">
        <v>2829</v>
      </c>
    </row>
    <row r="371" spans="1:7" x14ac:dyDescent="0.25">
      <c r="A371" s="10" t="s">
        <v>105</v>
      </c>
      <c r="B371" s="12" t="s">
        <v>76</v>
      </c>
      <c r="C371" s="12"/>
      <c r="D371" s="12" t="s">
        <v>77</v>
      </c>
      <c r="E371" s="13" t="s">
        <v>78</v>
      </c>
      <c r="F371" s="42">
        <v>3.63</v>
      </c>
      <c r="G371" s="43">
        <v>1488.3</v>
      </c>
    </row>
    <row r="372" spans="1:7" ht="75" x14ac:dyDescent="0.25">
      <c r="A372" s="10" t="s">
        <v>109</v>
      </c>
      <c r="B372" s="16" t="s">
        <v>80</v>
      </c>
      <c r="C372" s="16"/>
      <c r="D372" s="12" t="s">
        <v>318</v>
      </c>
      <c r="E372" s="13" t="s">
        <v>81</v>
      </c>
      <c r="F372" s="42">
        <v>3.59</v>
      </c>
      <c r="G372" s="43">
        <v>1471.9</v>
      </c>
    </row>
    <row r="373" spans="1:7" ht="45" x14ac:dyDescent="0.25">
      <c r="A373" s="10" t="s">
        <v>113</v>
      </c>
      <c r="B373" s="16" t="s">
        <v>335</v>
      </c>
      <c r="C373" s="16"/>
      <c r="D373" s="12" t="s">
        <v>336</v>
      </c>
      <c r="E373" s="13" t="s">
        <v>337</v>
      </c>
      <c r="F373" s="42">
        <v>3.5100000000000002</v>
      </c>
      <c r="G373" s="43">
        <v>1439.1</v>
      </c>
    </row>
    <row r="374" spans="1:7" ht="45" x14ac:dyDescent="0.25">
      <c r="A374" s="10" t="s">
        <v>117</v>
      </c>
      <c r="B374" s="16" t="s">
        <v>335</v>
      </c>
      <c r="C374" s="16"/>
      <c r="D374" s="12" t="s">
        <v>338</v>
      </c>
      <c r="E374" s="13" t="s">
        <v>339</v>
      </c>
      <c r="F374" s="42">
        <v>1.95</v>
      </c>
      <c r="G374" s="43">
        <v>799.5</v>
      </c>
    </row>
    <row r="375" spans="1:7" ht="45" x14ac:dyDescent="0.25">
      <c r="A375" s="10" t="s">
        <v>190</v>
      </c>
      <c r="B375" s="16" t="s">
        <v>335</v>
      </c>
      <c r="C375" s="16"/>
      <c r="D375" s="12" t="s">
        <v>340</v>
      </c>
      <c r="E375" s="13" t="s">
        <v>341</v>
      </c>
      <c r="F375" s="42">
        <v>1.95</v>
      </c>
      <c r="G375" s="43">
        <v>799.5</v>
      </c>
    </row>
    <row r="376" spans="1:7" x14ac:dyDescent="0.25">
      <c r="A376" s="10" t="s">
        <v>193</v>
      </c>
      <c r="B376" s="12" t="s">
        <v>83</v>
      </c>
      <c r="C376" s="12"/>
      <c r="D376" s="12" t="s">
        <v>84</v>
      </c>
      <c r="E376" s="13" t="s">
        <v>85</v>
      </c>
      <c r="F376" s="42">
        <v>2.0500000000000003</v>
      </c>
      <c r="G376" s="43">
        <v>840.5</v>
      </c>
    </row>
    <row r="377" spans="1:7" x14ac:dyDescent="0.25">
      <c r="A377" s="10" t="s">
        <v>196</v>
      </c>
      <c r="B377" s="12" t="s">
        <v>87</v>
      </c>
      <c r="C377" s="12"/>
      <c r="D377" s="12" t="s">
        <v>88</v>
      </c>
      <c r="E377" s="13" t="s">
        <v>89</v>
      </c>
      <c r="F377" s="42">
        <v>1.9300000000000002</v>
      </c>
      <c r="G377" s="43">
        <v>791.3</v>
      </c>
    </row>
    <row r="378" spans="1:7" x14ac:dyDescent="0.25">
      <c r="A378" s="10" t="s">
        <v>199</v>
      </c>
      <c r="B378" s="12" t="s">
        <v>91</v>
      </c>
      <c r="C378" s="12"/>
      <c r="D378" s="12" t="s">
        <v>92</v>
      </c>
      <c r="E378" s="13" t="s">
        <v>93</v>
      </c>
      <c r="F378" s="42">
        <v>2.89</v>
      </c>
      <c r="G378" s="43">
        <v>1184.9000000000001</v>
      </c>
    </row>
    <row r="379" spans="1:7" x14ac:dyDescent="0.25">
      <c r="A379" s="10" t="s">
        <v>202</v>
      </c>
      <c r="B379" s="12" t="s">
        <v>95</v>
      </c>
      <c r="C379" s="12"/>
      <c r="D379" s="12" t="s">
        <v>96</v>
      </c>
      <c r="E379" s="13" t="s">
        <v>97</v>
      </c>
      <c r="F379" s="42">
        <v>4.05</v>
      </c>
      <c r="G379" s="43">
        <v>1660.5</v>
      </c>
    </row>
    <row r="380" spans="1:7" ht="30" x14ac:dyDescent="0.25">
      <c r="A380" s="10" t="s">
        <v>205</v>
      </c>
      <c r="B380" s="12" t="s">
        <v>99</v>
      </c>
      <c r="C380" s="12"/>
      <c r="D380" s="12" t="s">
        <v>100</v>
      </c>
      <c r="E380" s="13" t="s">
        <v>101</v>
      </c>
      <c r="F380" s="42">
        <v>2.14</v>
      </c>
      <c r="G380" s="43">
        <v>877.4</v>
      </c>
    </row>
    <row r="381" spans="1:7" x14ac:dyDescent="0.25">
      <c r="A381" s="10" t="s">
        <v>208</v>
      </c>
      <c r="B381" s="12" t="s">
        <v>103</v>
      </c>
      <c r="C381" s="12"/>
      <c r="D381" s="12" t="s">
        <v>342</v>
      </c>
      <c r="E381" s="18" t="s">
        <v>104</v>
      </c>
      <c r="F381" s="42">
        <v>1.4300000000000002</v>
      </c>
      <c r="G381" s="43">
        <v>586.29999999999995</v>
      </c>
    </row>
    <row r="382" spans="1:7" x14ac:dyDescent="0.25">
      <c r="A382" s="10" t="s">
        <v>211</v>
      </c>
      <c r="B382" s="29" t="s">
        <v>106</v>
      </c>
      <c r="C382" s="29"/>
      <c r="D382" s="12" t="s">
        <v>107</v>
      </c>
      <c r="E382" s="18" t="s">
        <v>108</v>
      </c>
      <c r="F382" s="42">
        <v>4.4800000000000004</v>
      </c>
      <c r="G382" s="43">
        <v>1836.8</v>
      </c>
    </row>
    <row r="383" spans="1:7" ht="45" x14ac:dyDescent="0.25">
      <c r="A383" s="10" t="s">
        <v>215</v>
      </c>
      <c r="B383" s="12" t="s">
        <v>110</v>
      </c>
      <c r="C383" s="12"/>
      <c r="D383" s="12" t="s">
        <v>111</v>
      </c>
      <c r="E383" s="13" t="s">
        <v>112</v>
      </c>
      <c r="F383" s="42">
        <v>2.33</v>
      </c>
      <c r="G383" s="43">
        <v>955.3</v>
      </c>
    </row>
    <row r="384" spans="1:7" ht="30" x14ac:dyDescent="0.25">
      <c r="A384" s="10" t="s">
        <v>500</v>
      </c>
      <c r="B384" s="29" t="s">
        <v>114</v>
      </c>
      <c r="C384" s="29"/>
      <c r="D384" s="12" t="s">
        <v>115</v>
      </c>
      <c r="E384" s="13" t="s">
        <v>116</v>
      </c>
      <c r="F384" s="42">
        <v>8.0500000000000007</v>
      </c>
      <c r="G384" s="43">
        <v>3300.5</v>
      </c>
    </row>
    <row r="385" spans="1:7" ht="30" x14ac:dyDescent="0.25">
      <c r="A385" s="10" t="s">
        <v>501</v>
      </c>
      <c r="B385" s="29" t="s">
        <v>114</v>
      </c>
      <c r="C385" s="29"/>
      <c r="D385" s="12" t="s">
        <v>118</v>
      </c>
      <c r="E385" s="13" t="s">
        <v>119</v>
      </c>
      <c r="F385" s="42">
        <v>2.36</v>
      </c>
      <c r="G385" s="43">
        <v>967.6</v>
      </c>
    </row>
    <row r="386" spans="1:7" x14ac:dyDescent="0.25">
      <c r="A386" s="10"/>
      <c r="B386" s="11"/>
      <c r="C386" s="11"/>
      <c r="D386" s="12"/>
      <c r="E386" s="13"/>
      <c r="F386" s="42"/>
      <c r="G386" s="43"/>
    </row>
    <row r="387" spans="1:7" x14ac:dyDescent="0.25">
      <c r="A387" s="84" t="s">
        <v>120</v>
      </c>
      <c r="B387" s="85"/>
      <c r="C387" s="85"/>
      <c r="D387" s="85"/>
      <c r="E387" s="85"/>
      <c r="F387" s="85"/>
      <c r="G387" s="86"/>
    </row>
    <row r="388" spans="1:7" ht="30" x14ac:dyDescent="0.25">
      <c r="A388" s="10" t="s">
        <v>343</v>
      </c>
      <c r="B388" s="16" t="s">
        <v>121</v>
      </c>
      <c r="C388" s="16" t="s">
        <v>122</v>
      </c>
      <c r="D388" s="16"/>
      <c r="E388" s="18" t="s">
        <v>123</v>
      </c>
      <c r="F388" s="42"/>
      <c r="G388" s="43"/>
    </row>
    <row r="389" spans="1:7" ht="30" x14ac:dyDescent="0.25">
      <c r="A389" s="10" t="s">
        <v>344</v>
      </c>
      <c r="B389" s="16" t="s">
        <v>345</v>
      </c>
      <c r="C389" s="16"/>
      <c r="D389" s="12" t="s">
        <v>346</v>
      </c>
      <c r="E389" s="13" t="s">
        <v>347</v>
      </c>
      <c r="F389" s="42">
        <v>0.55000000000000004</v>
      </c>
      <c r="G389" s="43">
        <v>225.5</v>
      </c>
    </row>
    <row r="390" spans="1:7" ht="45" x14ac:dyDescent="0.25">
      <c r="A390" s="10" t="s">
        <v>348</v>
      </c>
      <c r="B390" s="12" t="s">
        <v>124</v>
      </c>
      <c r="C390" s="12"/>
      <c r="D390" s="12" t="s">
        <v>349</v>
      </c>
      <c r="E390" s="13" t="s">
        <v>125</v>
      </c>
      <c r="F390" s="42">
        <v>1.5</v>
      </c>
      <c r="G390" s="43">
        <v>615</v>
      </c>
    </row>
    <row r="391" spans="1:7" ht="30" x14ac:dyDescent="0.25">
      <c r="A391" s="10" t="s">
        <v>350</v>
      </c>
      <c r="B391" s="12"/>
      <c r="C391" s="12"/>
      <c r="D391" s="12" t="s">
        <v>351</v>
      </c>
      <c r="E391" s="13" t="s">
        <v>352</v>
      </c>
      <c r="F391" s="42">
        <v>1</v>
      </c>
      <c r="G391" s="43">
        <v>410</v>
      </c>
    </row>
    <row r="392" spans="1:7" ht="30" x14ac:dyDescent="0.25">
      <c r="A392" s="10" t="s">
        <v>353</v>
      </c>
      <c r="B392" s="12" t="s">
        <v>126</v>
      </c>
      <c r="C392" s="12"/>
      <c r="D392" s="12" t="s">
        <v>127</v>
      </c>
      <c r="E392" s="13" t="s">
        <v>128</v>
      </c>
      <c r="F392" s="42">
        <v>5.77</v>
      </c>
      <c r="G392" s="43">
        <v>2365.6999999999998</v>
      </c>
    </row>
    <row r="393" spans="1:7" ht="30" x14ac:dyDescent="0.25">
      <c r="A393" s="10" t="s">
        <v>354</v>
      </c>
      <c r="B393" s="12" t="s">
        <v>126</v>
      </c>
      <c r="C393" s="12" t="s">
        <v>129</v>
      </c>
      <c r="D393" s="12" t="s">
        <v>130</v>
      </c>
      <c r="E393" s="13" t="s">
        <v>131</v>
      </c>
      <c r="F393" s="42">
        <v>1.28</v>
      </c>
      <c r="G393" s="43">
        <v>524.79999999999995</v>
      </c>
    </row>
    <row r="394" spans="1:7" ht="30" x14ac:dyDescent="0.25">
      <c r="A394" s="10" t="s">
        <v>355</v>
      </c>
      <c r="B394" s="12" t="s">
        <v>126</v>
      </c>
      <c r="C394" s="12" t="s">
        <v>129</v>
      </c>
      <c r="D394" s="12" t="s">
        <v>132</v>
      </c>
      <c r="E394" s="13" t="s">
        <v>133</v>
      </c>
      <c r="F394" s="42">
        <v>3.98</v>
      </c>
      <c r="G394" s="43">
        <v>1631.8</v>
      </c>
    </row>
    <row r="395" spans="1:7" ht="30" x14ac:dyDescent="0.25">
      <c r="A395" s="10" t="s">
        <v>356</v>
      </c>
      <c r="B395" s="12" t="s">
        <v>126</v>
      </c>
      <c r="C395" s="12" t="s">
        <v>129</v>
      </c>
      <c r="D395" s="12" t="s">
        <v>134</v>
      </c>
      <c r="E395" s="13" t="s">
        <v>135</v>
      </c>
      <c r="F395" s="42">
        <v>4.04</v>
      </c>
      <c r="G395" s="43">
        <v>1656.4</v>
      </c>
    </row>
    <row r="396" spans="1:7" ht="30" x14ac:dyDescent="0.25">
      <c r="A396" s="10" t="s">
        <v>357</v>
      </c>
      <c r="B396" s="12"/>
      <c r="C396" s="12"/>
      <c r="D396" s="12" t="s">
        <v>358</v>
      </c>
      <c r="E396" s="13" t="s">
        <v>359</v>
      </c>
      <c r="F396" s="42">
        <v>9.94</v>
      </c>
      <c r="G396" s="43">
        <v>4075.4</v>
      </c>
    </row>
    <row r="397" spans="1:7" ht="30" x14ac:dyDescent="0.25">
      <c r="A397" s="10" t="s">
        <v>360</v>
      </c>
      <c r="B397" s="12"/>
      <c r="C397" s="12"/>
      <c r="D397" s="12" t="s">
        <v>361</v>
      </c>
      <c r="E397" s="13" t="s">
        <v>362</v>
      </c>
      <c r="F397" s="42">
        <v>1.28</v>
      </c>
      <c r="G397" s="43">
        <v>524.79999999999995</v>
      </c>
    </row>
    <row r="398" spans="1:7" ht="30" x14ac:dyDescent="0.25">
      <c r="A398" s="10" t="s">
        <v>363</v>
      </c>
      <c r="B398" s="12"/>
      <c r="C398" s="12"/>
      <c r="D398" s="12" t="s">
        <v>364</v>
      </c>
      <c r="E398" s="13" t="s">
        <v>365</v>
      </c>
      <c r="F398" s="42">
        <v>6.8999999999999995</v>
      </c>
      <c r="G398" s="43">
        <v>2829</v>
      </c>
    </row>
    <row r="399" spans="1:7" ht="30" x14ac:dyDescent="0.25">
      <c r="A399" s="10" t="s">
        <v>366</v>
      </c>
      <c r="B399" s="12" t="s">
        <v>126</v>
      </c>
      <c r="C399" s="12" t="s">
        <v>129</v>
      </c>
      <c r="D399" s="12" t="s">
        <v>136</v>
      </c>
      <c r="E399" s="13" t="s">
        <v>137</v>
      </c>
      <c r="F399" s="42">
        <v>1.28</v>
      </c>
      <c r="G399" s="43">
        <v>524.79999999999995</v>
      </c>
    </row>
    <row r="400" spans="1:7" ht="30" x14ac:dyDescent="0.25">
      <c r="A400" s="10" t="s">
        <v>367</v>
      </c>
      <c r="B400" s="12" t="s">
        <v>126</v>
      </c>
      <c r="C400" s="12" t="s">
        <v>129</v>
      </c>
      <c r="D400" s="12" t="s">
        <v>138</v>
      </c>
      <c r="E400" s="13" t="s">
        <v>139</v>
      </c>
      <c r="F400" s="42">
        <v>5.79</v>
      </c>
      <c r="G400" s="43">
        <v>2373.9</v>
      </c>
    </row>
    <row r="401" spans="1:7" ht="30" x14ac:dyDescent="0.25">
      <c r="A401" s="10" t="s">
        <v>368</v>
      </c>
      <c r="B401" s="12" t="s">
        <v>126</v>
      </c>
      <c r="C401" s="12" t="s">
        <v>129</v>
      </c>
      <c r="D401" s="12" t="s">
        <v>140</v>
      </c>
      <c r="E401" s="13" t="s">
        <v>141</v>
      </c>
      <c r="F401" s="42">
        <v>6.8999999999999995</v>
      </c>
      <c r="G401" s="43">
        <v>2829</v>
      </c>
    </row>
    <row r="402" spans="1:7" ht="30" x14ac:dyDescent="0.25">
      <c r="A402" s="10" t="s">
        <v>369</v>
      </c>
      <c r="B402" s="12" t="s">
        <v>126</v>
      </c>
      <c r="C402" s="12" t="s">
        <v>129</v>
      </c>
      <c r="D402" s="12" t="s">
        <v>142</v>
      </c>
      <c r="E402" s="13" t="s">
        <v>143</v>
      </c>
      <c r="F402" s="42">
        <v>2.21</v>
      </c>
      <c r="G402" s="43">
        <v>906.1</v>
      </c>
    </row>
    <row r="403" spans="1:7" ht="30" x14ac:dyDescent="0.25">
      <c r="A403" s="10" t="s">
        <v>370</v>
      </c>
      <c r="B403" s="12" t="s">
        <v>126</v>
      </c>
      <c r="C403" s="12" t="s">
        <v>129</v>
      </c>
      <c r="D403" s="12" t="s">
        <v>144</v>
      </c>
      <c r="E403" s="13" t="s">
        <v>145</v>
      </c>
      <c r="F403" s="42">
        <v>7.6</v>
      </c>
      <c r="G403" s="43">
        <v>3116</v>
      </c>
    </row>
    <row r="404" spans="1:7" ht="30" x14ac:dyDescent="0.25">
      <c r="A404" s="10" t="s">
        <v>371</v>
      </c>
      <c r="B404" s="12" t="s">
        <v>126</v>
      </c>
      <c r="C404" s="12" t="s">
        <v>129</v>
      </c>
      <c r="D404" s="12" t="s">
        <v>146</v>
      </c>
      <c r="E404" s="13" t="s">
        <v>147</v>
      </c>
      <c r="F404" s="42">
        <v>9.759999999999998</v>
      </c>
      <c r="G404" s="43">
        <v>4001.6</v>
      </c>
    </row>
    <row r="405" spans="1:7" ht="45" x14ac:dyDescent="0.25">
      <c r="A405" s="10" t="s">
        <v>372</v>
      </c>
      <c r="B405" s="12" t="s">
        <v>126</v>
      </c>
      <c r="C405" s="12"/>
      <c r="D405" s="12" t="s">
        <v>148</v>
      </c>
      <c r="E405" s="13" t="s">
        <v>149</v>
      </c>
      <c r="F405" s="42">
        <v>1.28</v>
      </c>
      <c r="G405" s="43">
        <v>524.79999999999995</v>
      </c>
    </row>
    <row r="406" spans="1:7" ht="45" x14ac:dyDescent="0.25">
      <c r="A406" s="10" t="s">
        <v>373</v>
      </c>
      <c r="B406" s="12" t="s">
        <v>126</v>
      </c>
      <c r="C406" s="12"/>
      <c r="D406" s="12" t="s">
        <v>150</v>
      </c>
      <c r="E406" s="13" t="s">
        <v>151</v>
      </c>
      <c r="F406" s="42">
        <v>1.71</v>
      </c>
      <c r="G406" s="43">
        <v>701.1</v>
      </c>
    </row>
    <row r="407" spans="1:7" ht="45" x14ac:dyDescent="0.25">
      <c r="A407" s="10" t="s">
        <v>374</v>
      </c>
      <c r="B407" s="12" t="s">
        <v>126</v>
      </c>
      <c r="C407" s="12"/>
      <c r="D407" s="12" t="s">
        <v>152</v>
      </c>
      <c r="E407" s="13" t="s">
        <v>153</v>
      </c>
      <c r="F407" s="42">
        <v>0.25</v>
      </c>
      <c r="G407" s="43">
        <v>102.5</v>
      </c>
    </row>
    <row r="408" spans="1:7" ht="30" x14ac:dyDescent="0.25">
      <c r="A408" s="10" t="s">
        <v>375</v>
      </c>
      <c r="B408" s="12" t="s">
        <v>126</v>
      </c>
      <c r="C408" s="12" t="s">
        <v>129</v>
      </c>
      <c r="D408" s="12" t="s">
        <v>154</v>
      </c>
      <c r="E408" s="13" t="s">
        <v>155</v>
      </c>
      <c r="F408" s="42">
        <v>2.21</v>
      </c>
      <c r="G408" s="43">
        <v>906.1</v>
      </c>
    </row>
    <row r="409" spans="1:7" ht="30" x14ac:dyDescent="0.25">
      <c r="A409" s="10" t="s">
        <v>376</v>
      </c>
      <c r="B409" s="12" t="s">
        <v>126</v>
      </c>
      <c r="C409" s="12" t="s">
        <v>129</v>
      </c>
      <c r="D409" s="12" t="s">
        <v>156</v>
      </c>
      <c r="E409" s="13" t="s">
        <v>157</v>
      </c>
      <c r="F409" s="42">
        <v>9.41</v>
      </c>
      <c r="G409" s="43">
        <v>3858.1</v>
      </c>
    </row>
    <row r="410" spans="1:7" ht="30" x14ac:dyDescent="0.25">
      <c r="A410" s="10" t="s">
        <v>377</v>
      </c>
      <c r="B410" s="12" t="s">
        <v>126</v>
      </c>
      <c r="C410" s="12" t="s">
        <v>129</v>
      </c>
      <c r="D410" s="12" t="s">
        <v>158</v>
      </c>
      <c r="E410" s="13" t="s">
        <v>159</v>
      </c>
      <c r="F410" s="42">
        <v>12.62</v>
      </c>
      <c r="G410" s="43">
        <v>5174.2</v>
      </c>
    </row>
    <row r="411" spans="1:7" ht="45" x14ac:dyDescent="0.25">
      <c r="A411" s="10" t="s">
        <v>378</v>
      </c>
      <c r="B411" s="12" t="s">
        <v>160</v>
      </c>
      <c r="C411" s="12"/>
      <c r="D411" s="12" t="s">
        <v>161</v>
      </c>
      <c r="E411" s="13" t="s">
        <v>162</v>
      </c>
      <c r="F411" s="42">
        <v>2.4900000000000002</v>
      </c>
      <c r="G411" s="43">
        <v>1020.9</v>
      </c>
    </row>
    <row r="412" spans="1:7" ht="45" x14ac:dyDescent="0.25">
      <c r="A412" s="10" t="s">
        <v>379</v>
      </c>
      <c r="B412" s="12" t="s">
        <v>160</v>
      </c>
      <c r="C412" s="12"/>
      <c r="D412" s="12" t="s">
        <v>163</v>
      </c>
      <c r="E412" s="13" t="s">
        <v>164</v>
      </c>
      <c r="F412" s="42">
        <v>1.75</v>
      </c>
      <c r="G412" s="43">
        <v>717.5</v>
      </c>
    </row>
    <row r="413" spans="1:7" ht="45" x14ac:dyDescent="0.25">
      <c r="A413" s="10" t="s">
        <v>380</v>
      </c>
      <c r="B413" s="12" t="s">
        <v>160</v>
      </c>
      <c r="C413" s="12"/>
      <c r="D413" s="12" t="s">
        <v>165</v>
      </c>
      <c r="E413" s="13" t="s">
        <v>166</v>
      </c>
      <c r="F413" s="42">
        <v>4.04</v>
      </c>
      <c r="G413" s="43">
        <v>1656.4</v>
      </c>
    </row>
    <row r="414" spans="1:7" ht="45" x14ac:dyDescent="0.25">
      <c r="A414" s="10" t="s">
        <v>381</v>
      </c>
      <c r="B414" s="12" t="s">
        <v>160</v>
      </c>
      <c r="C414" s="12"/>
      <c r="D414" s="12" t="s">
        <v>167</v>
      </c>
      <c r="E414" s="13" t="s">
        <v>168</v>
      </c>
      <c r="F414" s="42">
        <v>3.8000000000000003</v>
      </c>
      <c r="G414" s="43">
        <v>1558</v>
      </c>
    </row>
    <row r="415" spans="1:7" ht="45" x14ac:dyDescent="0.25">
      <c r="A415" s="10" t="s">
        <v>382</v>
      </c>
      <c r="B415" s="12" t="s">
        <v>160</v>
      </c>
      <c r="C415" s="12"/>
      <c r="D415" s="12" t="s">
        <v>169</v>
      </c>
      <c r="E415" s="13" t="s">
        <v>170</v>
      </c>
      <c r="F415" s="42">
        <v>2.25</v>
      </c>
      <c r="G415" s="43">
        <v>922.5</v>
      </c>
    </row>
    <row r="416" spans="1:7" ht="45" x14ac:dyDescent="0.25">
      <c r="A416" s="10" t="s">
        <v>383</v>
      </c>
      <c r="B416" s="12" t="s">
        <v>160</v>
      </c>
      <c r="C416" s="12"/>
      <c r="D416" s="12" t="s">
        <v>171</v>
      </c>
      <c r="E416" s="13" t="s">
        <v>172</v>
      </c>
      <c r="F416" s="42">
        <v>6.8999999999999995</v>
      </c>
      <c r="G416" s="43">
        <v>2829</v>
      </c>
    </row>
    <row r="417" spans="1:7" ht="45" x14ac:dyDescent="0.25">
      <c r="A417" s="10" t="s">
        <v>384</v>
      </c>
      <c r="B417" s="12" t="s">
        <v>160</v>
      </c>
      <c r="C417" s="12"/>
      <c r="D417" s="12" t="s">
        <v>173</v>
      </c>
      <c r="E417" s="13" t="s">
        <v>174</v>
      </c>
      <c r="F417" s="42">
        <v>5.1100000000000003</v>
      </c>
      <c r="G417" s="43">
        <v>2095.1</v>
      </c>
    </row>
    <row r="418" spans="1:7" ht="45" x14ac:dyDescent="0.25">
      <c r="A418" s="10" t="s">
        <v>385</v>
      </c>
      <c r="B418" s="12" t="s">
        <v>160</v>
      </c>
      <c r="C418" s="12"/>
      <c r="D418" s="12" t="s">
        <v>175</v>
      </c>
      <c r="E418" s="13" t="s">
        <v>176</v>
      </c>
      <c r="F418" s="42">
        <v>2.75</v>
      </c>
      <c r="G418" s="43">
        <v>1127.5</v>
      </c>
    </row>
    <row r="419" spans="1:7" ht="45" x14ac:dyDescent="0.25">
      <c r="A419" s="10" t="s">
        <v>386</v>
      </c>
      <c r="B419" s="12" t="s">
        <v>160</v>
      </c>
      <c r="C419" s="12"/>
      <c r="D419" s="12" t="s">
        <v>177</v>
      </c>
      <c r="E419" s="13" t="s">
        <v>178</v>
      </c>
      <c r="F419" s="42">
        <v>9.759999999999998</v>
      </c>
      <c r="G419" s="43">
        <v>4001.6</v>
      </c>
    </row>
    <row r="420" spans="1:7" ht="45" x14ac:dyDescent="0.25">
      <c r="A420" s="10" t="s">
        <v>387</v>
      </c>
      <c r="B420" s="12" t="s">
        <v>160</v>
      </c>
      <c r="C420" s="12"/>
      <c r="D420" s="12" t="s">
        <v>179</v>
      </c>
      <c r="E420" s="13" t="s">
        <v>180</v>
      </c>
      <c r="F420" s="42">
        <v>6.42</v>
      </c>
      <c r="G420" s="43">
        <v>2632.2</v>
      </c>
    </row>
    <row r="421" spans="1:7" ht="45" x14ac:dyDescent="0.25">
      <c r="A421" s="10" t="s">
        <v>388</v>
      </c>
      <c r="B421" s="12" t="s">
        <v>160</v>
      </c>
      <c r="C421" s="12"/>
      <c r="D421" s="12" t="s">
        <v>181</v>
      </c>
      <c r="E421" s="13" t="s">
        <v>182</v>
      </c>
      <c r="F421" s="42">
        <v>3.25</v>
      </c>
      <c r="G421" s="43">
        <v>1332.5</v>
      </c>
    </row>
    <row r="422" spans="1:7" ht="45" x14ac:dyDescent="0.25">
      <c r="A422" s="10" t="s">
        <v>389</v>
      </c>
      <c r="B422" s="12" t="s">
        <v>160</v>
      </c>
      <c r="C422" s="12"/>
      <c r="D422" s="12" t="s">
        <v>183</v>
      </c>
      <c r="E422" s="13" t="s">
        <v>184</v>
      </c>
      <c r="F422" s="42">
        <v>12.62</v>
      </c>
      <c r="G422" s="43">
        <v>5174.2</v>
      </c>
    </row>
    <row r="423" spans="1:7" ht="45" x14ac:dyDescent="0.25">
      <c r="A423" s="10" t="s">
        <v>390</v>
      </c>
      <c r="B423" s="12" t="s">
        <v>185</v>
      </c>
      <c r="C423" s="12"/>
      <c r="D423" s="12" t="s">
        <v>186</v>
      </c>
      <c r="E423" s="13" t="s">
        <v>187</v>
      </c>
      <c r="F423" s="42">
        <v>4.92</v>
      </c>
      <c r="G423" s="43">
        <v>2017.2</v>
      </c>
    </row>
    <row r="424" spans="1:7" ht="45" x14ac:dyDescent="0.25">
      <c r="A424" s="10" t="s">
        <v>391</v>
      </c>
      <c r="B424" s="12" t="s">
        <v>185</v>
      </c>
      <c r="C424" s="12"/>
      <c r="D424" s="12" t="s">
        <v>188</v>
      </c>
      <c r="E424" s="13" t="s">
        <v>189</v>
      </c>
      <c r="F424" s="42">
        <v>0.75</v>
      </c>
      <c r="G424" s="43">
        <v>307.5</v>
      </c>
    </row>
    <row r="425" spans="1:7" ht="45" x14ac:dyDescent="0.25">
      <c r="A425" s="10" t="s">
        <v>392</v>
      </c>
      <c r="B425" s="12" t="s">
        <v>185</v>
      </c>
      <c r="C425" s="12"/>
      <c r="D425" s="12" t="s">
        <v>191</v>
      </c>
      <c r="E425" s="13" t="s">
        <v>192</v>
      </c>
      <c r="F425" s="42">
        <v>4.04</v>
      </c>
      <c r="G425" s="43">
        <v>1656.4</v>
      </c>
    </row>
    <row r="426" spans="1:7" ht="45" x14ac:dyDescent="0.25">
      <c r="A426" s="10" t="s">
        <v>393</v>
      </c>
      <c r="B426" s="12" t="s">
        <v>185</v>
      </c>
      <c r="C426" s="12"/>
      <c r="D426" s="12" t="s">
        <v>194</v>
      </c>
      <c r="E426" s="13" t="s">
        <v>195</v>
      </c>
      <c r="F426" s="42">
        <v>6.73</v>
      </c>
      <c r="G426" s="43">
        <v>2759.3</v>
      </c>
    </row>
    <row r="427" spans="1:7" ht="45" x14ac:dyDescent="0.25">
      <c r="A427" s="10" t="s">
        <v>394</v>
      </c>
      <c r="B427" s="12" t="s">
        <v>185</v>
      </c>
      <c r="C427" s="12"/>
      <c r="D427" s="12" t="s">
        <v>197</v>
      </c>
      <c r="E427" s="13" t="s">
        <v>198</v>
      </c>
      <c r="F427" s="42">
        <v>1.25</v>
      </c>
      <c r="G427" s="43">
        <v>512.5</v>
      </c>
    </row>
    <row r="428" spans="1:7" ht="45" x14ac:dyDescent="0.25">
      <c r="A428" s="10" t="s">
        <v>395</v>
      </c>
      <c r="B428" s="12" t="s">
        <v>185</v>
      </c>
      <c r="C428" s="12"/>
      <c r="D428" s="12" t="s">
        <v>200</v>
      </c>
      <c r="E428" s="13" t="s">
        <v>201</v>
      </c>
      <c r="F428" s="42">
        <v>5.7999999999999989</v>
      </c>
      <c r="G428" s="43">
        <v>2378</v>
      </c>
    </row>
    <row r="429" spans="1:7" ht="45" x14ac:dyDescent="0.25">
      <c r="A429" s="10" t="s">
        <v>396</v>
      </c>
      <c r="B429" s="12" t="s">
        <v>185</v>
      </c>
      <c r="C429" s="12"/>
      <c r="D429" s="12" t="s">
        <v>203</v>
      </c>
      <c r="E429" s="13" t="s">
        <v>204</v>
      </c>
      <c r="F429" s="42">
        <v>8.82</v>
      </c>
      <c r="G429" s="43">
        <v>3616.2</v>
      </c>
    </row>
    <row r="430" spans="1:7" ht="45" x14ac:dyDescent="0.25">
      <c r="A430" s="10" t="s">
        <v>397</v>
      </c>
      <c r="B430" s="12" t="s">
        <v>185</v>
      </c>
      <c r="C430" s="12"/>
      <c r="D430" s="12" t="s">
        <v>206</v>
      </c>
      <c r="E430" s="13" t="s">
        <v>207</v>
      </c>
      <c r="F430" s="42">
        <v>1.75</v>
      </c>
      <c r="G430" s="43">
        <v>717.5</v>
      </c>
    </row>
    <row r="431" spans="1:7" ht="45" x14ac:dyDescent="0.25">
      <c r="A431" s="10" t="s">
        <v>398</v>
      </c>
      <c r="B431" s="12" t="s">
        <v>185</v>
      </c>
      <c r="C431" s="12"/>
      <c r="D431" s="12" t="s">
        <v>209</v>
      </c>
      <c r="E431" s="13" t="s">
        <v>210</v>
      </c>
      <c r="F431" s="42">
        <v>8.11</v>
      </c>
      <c r="G431" s="43">
        <v>3325.1</v>
      </c>
    </row>
    <row r="432" spans="1:7" ht="60" x14ac:dyDescent="0.25">
      <c r="A432" s="10" t="s">
        <v>399</v>
      </c>
      <c r="B432" s="12" t="s">
        <v>185</v>
      </c>
      <c r="C432" s="12" t="s">
        <v>212</v>
      </c>
      <c r="D432" s="12" t="s">
        <v>213</v>
      </c>
      <c r="E432" s="13" t="s">
        <v>214</v>
      </c>
      <c r="F432" s="42">
        <v>7.6899999999999995</v>
      </c>
      <c r="G432" s="43">
        <v>3152.9</v>
      </c>
    </row>
    <row r="433" spans="1:7" ht="60" x14ac:dyDescent="0.25">
      <c r="A433" s="10" t="s">
        <v>400</v>
      </c>
      <c r="B433" s="12" t="s">
        <v>185</v>
      </c>
      <c r="C433" s="12" t="s">
        <v>212</v>
      </c>
      <c r="D433" s="12" t="s">
        <v>216</v>
      </c>
      <c r="E433" s="13" t="s">
        <v>217</v>
      </c>
      <c r="F433" s="42">
        <v>2</v>
      </c>
      <c r="G433" s="43">
        <v>820</v>
      </c>
    </row>
    <row r="434" spans="1:7" ht="60" x14ac:dyDescent="0.25">
      <c r="A434" s="10" t="s">
        <v>401</v>
      </c>
      <c r="B434" s="12" t="s">
        <v>185</v>
      </c>
      <c r="C434" s="12" t="s">
        <v>212</v>
      </c>
      <c r="D434" s="12" t="s">
        <v>218</v>
      </c>
      <c r="E434" s="13" t="s">
        <v>219</v>
      </c>
      <c r="F434" s="42">
        <v>5.29</v>
      </c>
      <c r="G434" s="43">
        <v>2168.9</v>
      </c>
    </row>
    <row r="435" spans="1:7" ht="60" x14ac:dyDescent="0.25">
      <c r="A435" s="10" t="s">
        <v>402</v>
      </c>
      <c r="B435" s="12" t="s">
        <v>185</v>
      </c>
      <c r="C435" s="12" t="s">
        <v>212</v>
      </c>
      <c r="D435" s="12" t="s">
        <v>220</v>
      </c>
      <c r="E435" s="13" t="s">
        <v>221</v>
      </c>
      <c r="F435" s="42">
        <v>0.25</v>
      </c>
      <c r="G435" s="43">
        <v>102.5</v>
      </c>
    </row>
    <row r="436" spans="1:7" ht="60" x14ac:dyDescent="0.25">
      <c r="A436" s="10" t="s">
        <v>403</v>
      </c>
      <c r="B436" s="12" t="s">
        <v>185</v>
      </c>
      <c r="C436" s="12" t="s">
        <v>212</v>
      </c>
      <c r="D436" s="12" t="s">
        <v>222</v>
      </c>
      <c r="E436" s="13" t="s">
        <v>223</v>
      </c>
      <c r="F436" s="42">
        <v>12.27</v>
      </c>
      <c r="G436" s="43">
        <v>5030.7</v>
      </c>
    </row>
    <row r="437" spans="1:7" ht="60" x14ac:dyDescent="0.25">
      <c r="A437" s="10" t="s">
        <v>404</v>
      </c>
      <c r="B437" s="12" t="s">
        <v>185</v>
      </c>
      <c r="C437" s="12" t="s">
        <v>212</v>
      </c>
      <c r="D437" s="12" t="s">
        <v>224</v>
      </c>
      <c r="E437" s="13" t="s">
        <v>225</v>
      </c>
      <c r="F437" s="42">
        <v>2.5</v>
      </c>
      <c r="G437" s="43">
        <v>1025</v>
      </c>
    </row>
    <row r="438" spans="1:7" ht="60" x14ac:dyDescent="0.25">
      <c r="A438" s="10" t="s">
        <v>405</v>
      </c>
      <c r="B438" s="12" t="s">
        <v>185</v>
      </c>
      <c r="C438" s="12" t="s">
        <v>212</v>
      </c>
      <c r="D438" s="12" t="s">
        <v>226</v>
      </c>
      <c r="E438" s="13" t="s">
        <v>227</v>
      </c>
      <c r="F438" s="42">
        <v>8.1499999999999986</v>
      </c>
      <c r="G438" s="43">
        <v>3341.5</v>
      </c>
    </row>
    <row r="439" spans="1:7" ht="60" x14ac:dyDescent="0.25">
      <c r="A439" s="10" t="s">
        <v>406</v>
      </c>
      <c r="B439" s="12" t="s">
        <v>185</v>
      </c>
      <c r="C439" s="12" t="s">
        <v>212</v>
      </c>
      <c r="D439" s="12" t="s">
        <v>228</v>
      </c>
      <c r="E439" s="13" t="s">
        <v>229</v>
      </c>
      <c r="F439" s="42">
        <v>0.25</v>
      </c>
      <c r="G439" s="43">
        <v>102.5</v>
      </c>
    </row>
    <row r="440" spans="1:7" ht="60" x14ac:dyDescent="0.25">
      <c r="A440" s="10" t="s">
        <v>407</v>
      </c>
      <c r="B440" s="12" t="s">
        <v>185</v>
      </c>
      <c r="C440" s="12" t="s">
        <v>212</v>
      </c>
      <c r="D440" s="12" t="s">
        <v>230</v>
      </c>
      <c r="E440" s="13" t="s">
        <v>231</v>
      </c>
      <c r="F440" s="42">
        <v>16.850000000000001</v>
      </c>
      <c r="G440" s="43">
        <v>6908.5</v>
      </c>
    </row>
    <row r="441" spans="1:7" ht="60" x14ac:dyDescent="0.25">
      <c r="A441" s="10" t="s">
        <v>408</v>
      </c>
      <c r="B441" s="12" t="s">
        <v>185</v>
      </c>
      <c r="C441" s="12" t="s">
        <v>212</v>
      </c>
      <c r="D441" s="12" t="s">
        <v>232</v>
      </c>
      <c r="E441" s="13" t="s">
        <v>233</v>
      </c>
      <c r="F441" s="42">
        <v>3</v>
      </c>
      <c r="G441" s="43">
        <v>1230</v>
      </c>
    </row>
    <row r="442" spans="1:7" ht="60" x14ac:dyDescent="0.25">
      <c r="A442" s="10" t="s">
        <v>409</v>
      </c>
      <c r="B442" s="12" t="s">
        <v>185</v>
      </c>
      <c r="C442" s="12" t="s">
        <v>212</v>
      </c>
      <c r="D442" s="12" t="s">
        <v>234</v>
      </c>
      <c r="E442" s="13" t="s">
        <v>235</v>
      </c>
      <c r="F442" s="42">
        <v>11.009999999999998</v>
      </c>
      <c r="G442" s="43">
        <v>4514.1000000000004</v>
      </c>
    </row>
    <row r="443" spans="1:7" ht="60" x14ac:dyDescent="0.25">
      <c r="A443" s="10" t="s">
        <v>410</v>
      </c>
      <c r="B443" s="12" t="s">
        <v>185</v>
      </c>
      <c r="C443" s="12" t="s">
        <v>212</v>
      </c>
      <c r="D443" s="12" t="s">
        <v>236</v>
      </c>
      <c r="E443" s="13" t="s">
        <v>237</v>
      </c>
      <c r="F443" s="42">
        <v>0.25</v>
      </c>
      <c r="G443" s="43">
        <v>102.5</v>
      </c>
    </row>
    <row r="444" spans="1:7" ht="60" x14ac:dyDescent="0.25">
      <c r="A444" s="10" t="s">
        <v>411</v>
      </c>
      <c r="B444" s="12" t="s">
        <v>185</v>
      </c>
      <c r="C444" s="12" t="s">
        <v>212</v>
      </c>
      <c r="D444" s="12" t="s">
        <v>238</v>
      </c>
      <c r="E444" s="13" t="s">
        <v>239</v>
      </c>
      <c r="F444" s="42">
        <v>21.43</v>
      </c>
      <c r="G444" s="43">
        <v>8786.2999999999993</v>
      </c>
    </row>
    <row r="445" spans="1:7" ht="60" x14ac:dyDescent="0.25">
      <c r="A445" s="10" t="s">
        <v>412</v>
      </c>
      <c r="B445" s="12" t="s">
        <v>185</v>
      </c>
      <c r="C445" s="12" t="s">
        <v>212</v>
      </c>
      <c r="D445" s="12" t="s">
        <v>240</v>
      </c>
      <c r="E445" s="13" t="s">
        <v>241</v>
      </c>
      <c r="F445" s="42">
        <v>3.5</v>
      </c>
      <c r="G445" s="43">
        <v>1435</v>
      </c>
    </row>
    <row r="446" spans="1:7" ht="60" x14ac:dyDescent="0.25">
      <c r="A446" s="10" t="s">
        <v>413</v>
      </c>
      <c r="B446" s="12" t="s">
        <v>185</v>
      </c>
      <c r="C446" s="12" t="s">
        <v>212</v>
      </c>
      <c r="D446" s="12" t="s">
        <v>242</v>
      </c>
      <c r="E446" s="13" t="s">
        <v>243</v>
      </c>
      <c r="F446" s="42">
        <v>13.87</v>
      </c>
      <c r="G446" s="43">
        <v>5686.7</v>
      </c>
    </row>
    <row r="447" spans="1:7" ht="60" x14ac:dyDescent="0.25">
      <c r="A447" s="10" t="s">
        <v>414</v>
      </c>
      <c r="B447" s="12" t="s">
        <v>185</v>
      </c>
      <c r="C447" s="12" t="s">
        <v>212</v>
      </c>
      <c r="D447" s="12" t="s">
        <v>244</v>
      </c>
      <c r="E447" s="13" t="s">
        <v>245</v>
      </c>
      <c r="F447" s="42">
        <v>0.25</v>
      </c>
      <c r="G447" s="43">
        <v>102.5</v>
      </c>
    </row>
    <row r="448" spans="1:7" ht="75" x14ac:dyDescent="0.25">
      <c r="A448" s="10" t="s">
        <v>415</v>
      </c>
      <c r="B448" s="11"/>
      <c r="C448" s="11" t="s">
        <v>246</v>
      </c>
      <c r="D448" s="14" t="s">
        <v>247</v>
      </c>
      <c r="E448" s="45" t="s">
        <v>502</v>
      </c>
      <c r="F448" s="42">
        <v>1.53</v>
      </c>
      <c r="G448" s="43">
        <v>627.29999999999995</v>
      </c>
    </row>
    <row r="449" spans="1:7" ht="75" x14ac:dyDescent="0.25">
      <c r="A449" s="10" t="s">
        <v>416</v>
      </c>
      <c r="B449" s="11"/>
      <c r="C449" s="11" t="s">
        <v>246</v>
      </c>
      <c r="D449" s="14" t="s">
        <v>249</v>
      </c>
      <c r="E449" s="45" t="s">
        <v>503</v>
      </c>
      <c r="F449" s="42">
        <v>1.95</v>
      </c>
      <c r="G449" s="43">
        <v>799.5</v>
      </c>
    </row>
    <row r="450" spans="1:7" ht="90" x14ac:dyDescent="0.25">
      <c r="A450" s="10" t="s">
        <v>417</v>
      </c>
      <c r="B450" s="11"/>
      <c r="C450" s="11" t="s">
        <v>246</v>
      </c>
      <c r="D450" s="14" t="s">
        <v>251</v>
      </c>
      <c r="E450" s="45" t="s">
        <v>504</v>
      </c>
      <c r="F450" s="42">
        <v>1.85</v>
      </c>
      <c r="G450" s="43">
        <v>758.5</v>
      </c>
    </row>
    <row r="451" spans="1:7" ht="90" x14ac:dyDescent="0.25">
      <c r="A451" s="10" t="s">
        <v>418</v>
      </c>
      <c r="B451" s="11"/>
      <c r="C451" s="11" t="s">
        <v>246</v>
      </c>
      <c r="D451" s="14" t="s">
        <v>253</v>
      </c>
      <c r="E451" s="45" t="s">
        <v>505</v>
      </c>
      <c r="F451" s="42">
        <v>2.5</v>
      </c>
      <c r="G451" s="43">
        <v>1025</v>
      </c>
    </row>
    <row r="452" spans="1:7" ht="60" x14ac:dyDescent="0.25">
      <c r="A452" s="10" t="s">
        <v>419</v>
      </c>
      <c r="B452" s="11"/>
      <c r="C452" s="11" t="s">
        <v>246</v>
      </c>
      <c r="D452" s="14" t="s">
        <v>255</v>
      </c>
      <c r="E452" s="45" t="s">
        <v>506</v>
      </c>
      <c r="F452" s="42">
        <v>2.4500000000000002</v>
      </c>
      <c r="G452" s="43">
        <v>1004.5</v>
      </c>
    </row>
    <row r="453" spans="1:7" ht="75" x14ac:dyDescent="0.25">
      <c r="A453" s="10" t="s">
        <v>420</v>
      </c>
      <c r="B453" s="11"/>
      <c r="C453" s="11" t="s">
        <v>246</v>
      </c>
      <c r="D453" s="14" t="s">
        <v>257</v>
      </c>
      <c r="E453" s="45" t="s">
        <v>507</v>
      </c>
      <c r="F453" s="42">
        <v>3.25</v>
      </c>
      <c r="G453" s="43">
        <v>1332.5</v>
      </c>
    </row>
    <row r="454" spans="1:7" ht="75" x14ac:dyDescent="0.25">
      <c r="A454" s="10" t="s">
        <v>421</v>
      </c>
      <c r="B454" s="11"/>
      <c r="C454" s="11" t="s">
        <v>259</v>
      </c>
      <c r="D454" s="14" t="s">
        <v>508</v>
      </c>
      <c r="E454" s="45" t="s">
        <v>509</v>
      </c>
      <c r="F454" s="42">
        <v>3.35</v>
      </c>
      <c r="G454" s="43">
        <v>1373.5</v>
      </c>
    </row>
    <row r="455" spans="1:7" ht="90" x14ac:dyDescent="0.25">
      <c r="A455" s="10" t="s">
        <v>422</v>
      </c>
      <c r="B455" s="11"/>
      <c r="C455" s="11" t="s">
        <v>259</v>
      </c>
      <c r="D455" s="14" t="s">
        <v>510</v>
      </c>
      <c r="E455" s="45" t="s">
        <v>511</v>
      </c>
      <c r="F455" s="42">
        <v>3.75</v>
      </c>
      <c r="G455" s="43">
        <v>1537.5</v>
      </c>
    </row>
    <row r="456" spans="1:7" x14ac:dyDescent="0.25">
      <c r="A456" s="10" t="s">
        <v>423</v>
      </c>
      <c r="B456" s="12" t="s">
        <v>185</v>
      </c>
      <c r="C456" s="11"/>
      <c r="D456" s="12" t="s">
        <v>264</v>
      </c>
      <c r="E456" s="45" t="s">
        <v>265</v>
      </c>
      <c r="F456" s="42">
        <v>1.55</v>
      </c>
      <c r="G456" s="43">
        <v>635.5</v>
      </c>
    </row>
    <row r="457" spans="1:7" x14ac:dyDescent="0.25">
      <c r="A457" s="10" t="s">
        <v>424</v>
      </c>
      <c r="B457" s="12" t="s">
        <v>185</v>
      </c>
      <c r="C457" s="11"/>
      <c r="D457" s="12" t="s">
        <v>266</v>
      </c>
      <c r="E457" s="45" t="s">
        <v>267</v>
      </c>
      <c r="F457" s="42">
        <v>1.01</v>
      </c>
      <c r="G457" s="43">
        <v>414.1</v>
      </c>
    </row>
    <row r="458" spans="1:7" x14ac:dyDescent="0.25">
      <c r="A458" s="10" t="s">
        <v>425</v>
      </c>
      <c r="B458" s="12" t="s">
        <v>185</v>
      </c>
      <c r="C458" s="11"/>
      <c r="D458" s="12" t="s">
        <v>268</v>
      </c>
      <c r="E458" s="45" t="s">
        <v>269</v>
      </c>
      <c r="F458" s="42">
        <v>2.58</v>
      </c>
      <c r="G458" s="43">
        <v>1057.8</v>
      </c>
    </row>
    <row r="459" spans="1:7" x14ac:dyDescent="0.25">
      <c r="A459" s="10" t="s">
        <v>426</v>
      </c>
      <c r="B459" s="12" t="s">
        <v>185</v>
      </c>
      <c r="C459" s="11"/>
      <c r="D459" s="12" t="s">
        <v>270</v>
      </c>
      <c r="E459" s="45" t="s">
        <v>271</v>
      </c>
      <c r="F459" s="42">
        <v>3.73</v>
      </c>
      <c r="G459" s="43">
        <v>1529.3</v>
      </c>
    </row>
    <row r="460" spans="1:7" ht="30" x14ac:dyDescent="0.25">
      <c r="A460" s="10" t="s">
        <v>427</v>
      </c>
      <c r="B460" s="12" t="s">
        <v>185</v>
      </c>
      <c r="C460" s="11"/>
      <c r="D460" s="12" t="s">
        <v>272</v>
      </c>
      <c r="E460" s="45" t="s">
        <v>273</v>
      </c>
      <c r="F460" s="42">
        <v>4.7700000000000005</v>
      </c>
      <c r="G460" s="43">
        <v>1955.7</v>
      </c>
    </row>
    <row r="461" spans="1:7" x14ac:dyDescent="0.25">
      <c r="A461" s="10" t="s">
        <v>428</v>
      </c>
      <c r="B461" s="12" t="s">
        <v>274</v>
      </c>
      <c r="C461" s="11"/>
      <c r="D461" s="12" t="s">
        <v>275</v>
      </c>
      <c r="E461" s="45" t="s">
        <v>276</v>
      </c>
      <c r="F461" s="42">
        <v>3.27</v>
      </c>
      <c r="G461" s="43">
        <v>1340.7</v>
      </c>
    </row>
    <row r="462" spans="1:7" x14ac:dyDescent="0.25">
      <c r="A462" s="10" t="s">
        <v>429</v>
      </c>
      <c r="B462" s="12" t="s">
        <v>274</v>
      </c>
      <c r="C462" s="11"/>
      <c r="D462" s="12" t="s">
        <v>277</v>
      </c>
      <c r="E462" s="45" t="s">
        <v>278</v>
      </c>
      <c r="F462" s="42">
        <v>5.49</v>
      </c>
      <c r="G462" s="43">
        <v>2250.9</v>
      </c>
    </row>
    <row r="463" spans="1:7" x14ac:dyDescent="0.25">
      <c r="A463" s="10" t="s">
        <v>430</v>
      </c>
      <c r="B463" s="12" t="s">
        <v>279</v>
      </c>
      <c r="C463" s="11"/>
      <c r="D463" s="12" t="s">
        <v>280</v>
      </c>
      <c r="E463" s="45" t="s">
        <v>281</v>
      </c>
      <c r="F463" s="42">
        <v>2.2200000000000002</v>
      </c>
      <c r="G463" s="43">
        <v>910.2</v>
      </c>
    </row>
    <row r="464" spans="1:7" x14ac:dyDescent="0.25">
      <c r="A464" s="10" t="s">
        <v>431</v>
      </c>
      <c r="B464" s="12" t="s">
        <v>282</v>
      </c>
      <c r="C464" s="11"/>
      <c r="D464" s="12" t="s">
        <v>283</v>
      </c>
      <c r="E464" s="45" t="s">
        <v>284</v>
      </c>
      <c r="F464" s="42">
        <v>5.91</v>
      </c>
      <c r="G464" s="43">
        <v>2423.1</v>
      </c>
    </row>
    <row r="465" spans="1:7" x14ac:dyDescent="0.25">
      <c r="A465" s="10" t="s">
        <v>432</v>
      </c>
      <c r="B465" s="12" t="s">
        <v>282</v>
      </c>
      <c r="C465" s="11"/>
      <c r="D465" s="12" t="s">
        <v>285</v>
      </c>
      <c r="E465" s="45" t="s">
        <v>286</v>
      </c>
      <c r="F465" s="42">
        <v>9.69</v>
      </c>
      <c r="G465" s="43">
        <v>3972.9</v>
      </c>
    </row>
    <row r="466" spans="1:7" x14ac:dyDescent="0.25">
      <c r="A466" s="10" t="s">
        <v>433</v>
      </c>
      <c r="B466" s="12" t="s">
        <v>287</v>
      </c>
      <c r="C466" s="11"/>
      <c r="D466" s="12" t="s">
        <v>288</v>
      </c>
      <c r="E466" s="45" t="s">
        <v>289</v>
      </c>
      <c r="F466" s="42">
        <v>2.9899999999999998</v>
      </c>
      <c r="G466" s="43">
        <v>1225.9000000000001</v>
      </c>
    </row>
    <row r="467" spans="1:7" x14ac:dyDescent="0.25">
      <c r="A467" s="10" t="s">
        <v>434</v>
      </c>
      <c r="B467" s="12" t="s">
        <v>290</v>
      </c>
      <c r="C467" s="11"/>
      <c r="D467" s="12" t="s">
        <v>319</v>
      </c>
      <c r="E467" s="45" t="s">
        <v>291</v>
      </c>
      <c r="F467" s="42">
        <v>0.5</v>
      </c>
      <c r="G467" s="43">
        <v>205</v>
      </c>
    </row>
    <row r="468" spans="1:7" x14ac:dyDescent="0.25">
      <c r="A468" s="10" t="s">
        <v>435</v>
      </c>
      <c r="B468" s="12" t="s">
        <v>292</v>
      </c>
      <c r="C468" s="11"/>
      <c r="D468" s="12" t="s">
        <v>293</v>
      </c>
      <c r="E468" s="45" t="s">
        <v>294</v>
      </c>
      <c r="F468" s="42">
        <v>2.1800000000000002</v>
      </c>
      <c r="G468" s="43">
        <v>893.8</v>
      </c>
    </row>
    <row r="469" spans="1:7" ht="30" x14ac:dyDescent="0.25">
      <c r="A469" s="10" t="s">
        <v>436</v>
      </c>
      <c r="B469" s="12" t="s">
        <v>292</v>
      </c>
      <c r="C469" s="11"/>
      <c r="D469" s="12" t="s">
        <v>295</v>
      </c>
      <c r="E469" s="45" t="s">
        <v>296</v>
      </c>
      <c r="F469" s="42">
        <v>3.73</v>
      </c>
      <c r="G469" s="43">
        <v>1529.3</v>
      </c>
    </row>
    <row r="470" spans="1:7" ht="30" x14ac:dyDescent="0.25">
      <c r="A470" s="10" t="s">
        <v>437</v>
      </c>
      <c r="B470" s="12" t="s">
        <v>292</v>
      </c>
      <c r="C470" s="11"/>
      <c r="D470" s="12" t="s">
        <v>297</v>
      </c>
      <c r="E470" s="45" t="s">
        <v>298</v>
      </c>
      <c r="F470" s="42">
        <v>4.76</v>
      </c>
      <c r="G470" s="43">
        <v>1951.6</v>
      </c>
    </row>
    <row r="471" spans="1:7" x14ac:dyDescent="0.25">
      <c r="A471" s="10" t="s">
        <v>438</v>
      </c>
      <c r="B471" s="29" t="s">
        <v>299</v>
      </c>
      <c r="C471" s="11"/>
      <c r="D471" s="12" t="s">
        <v>300</v>
      </c>
      <c r="E471" s="45" t="s">
        <v>301</v>
      </c>
      <c r="F471" s="42">
        <v>3.89</v>
      </c>
      <c r="G471" s="43">
        <v>1594.9</v>
      </c>
    </row>
    <row r="472" spans="1:7" x14ac:dyDescent="0.25">
      <c r="A472" s="10" t="s">
        <v>439</v>
      </c>
      <c r="B472" s="29" t="s">
        <v>302</v>
      </c>
      <c r="C472" s="11"/>
      <c r="D472" s="12" t="s">
        <v>320</v>
      </c>
      <c r="E472" s="45" t="s">
        <v>303</v>
      </c>
      <c r="F472" s="42">
        <v>3.45</v>
      </c>
      <c r="G472" s="43">
        <v>1414.5</v>
      </c>
    </row>
    <row r="473" spans="1:7" ht="30" x14ac:dyDescent="0.25">
      <c r="A473" s="10" t="s">
        <v>440</v>
      </c>
      <c r="B473" s="29" t="s">
        <v>441</v>
      </c>
      <c r="C473" s="11"/>
      <c r="D473" s="12" t="s">
        <v>442</v>
      </c>
      <c r="E473" s="45" t="s">
        <v>443</v>
      </c>
      <c r="F473" s="42">
        <v>3.4600000000000004</v>
      </c>
      <c r="G473" s="43">
        <v>1418.6</v>
      </c>
    </row>
    <row r="474" spans="1:7" x14ac:dyDescent="0.25">
      <c r="A474" s="10" t="s">
        <v>444</v>
      </c>
      <c r="B474" s="29" t="s">
        <v>445</v>
      </c>
      <c r="C474" s="11"/>
      <c r="D474" s="12" t="s">
        <v>446</v>
      </c>
      <c r="E474" s="45" t="s">
        <v>447</v>
      </c>
      <c r="F474" s="42">
        <v>2.7199999999999998</v>
      </c>
      <c r="G474" s="43">
        <v>1115.2</v>
      </c>
    </row>
    <row r="475" spans="1:7" x14ac:dyDescent="0.25">
      <c r="A475" s="10" t="s">
        <v>448</v>
      </c>
      <c r="B475" s="29" t="s">
        <v>449</v>
      </c>
      <c r="C475" s="11"/>
      <c r="D475" s="12" t="s">
        <v>450</v>
      </c>
      <c r="E475" s="45" t="s">
        <v>451</v>
      </c>
      <c r="F475" s="42">
        <v>4.88</v>
      </c>
      <c r="G475" s="43">
        <v>2000.8</v>
      </c>
    </row>
    <row r="476" spans="1:7" x14ac:dyDescent="0.25">
      <c r="A476" s="10" t="s">
        <v>452</v>
      </c>
      <c r="B476" s="29" t="s">
        <v>449</v>
      </c>
      <c r="C476" s="11"/>
      <c r="D476" s="12" t="s">
        <v>453</v>
      </c>
      <c r="E476" s="45" t="s">
        <v>454</v>
      </c>
      <c r="F476" s="42">
        <v>4.88</v>
      </c>
      <c r="G476" s="43">
        <v>2000.8</v>
      </c>
    </row>
    <row r="477" spans="1:7" ht="30" x14ac:dyDescent="0.25">
      <c r="A477" s="10" t="s">
        <v>455</v>
      </c>
      <c r="B477" s="29" t="s">
        <v>456</v>
      </c>
      <c r="C477" s="11"/>
      <c r="D477" s="12" t="s">
        <v>457</v>
      </c>
      <c r="E477" s="45" t="s">
        <v>458</v>
      </c>
      <c r="F477" s="42">
        <v>7.0500000000000007</v>
      </c>
      <c r="G477" s="43">
        <v>2890.5</v>
      </c>
    </row>
    <row r="478" spans="1:7" x14ac:dyDescent="0.25">
      <c r="A478" s="10" t="s">
        <v>459</v>
      </c>
      <c r="B478" s="29" t="s">
        <v>456</v>
      </c>
      <c r="C478" s="11"/>
      <c r="D478" s="12" t="s">
        <v>460</v>
      </c>
      <c r="E478" s="45" t="s">
        <v>461</v>
      </c>
      <c r="F478" s="42">
        <v>1.06</v>
      </c>
      <c r="G478" s="43">
        <v>434.6</v>
      </c>
    </row>
    <row r="479" spans="1:7" x14ac:dyDescent="0.25">
      <c r="A479" s="10" t="s">
        <v>462</v>
      </c>
      <c r="B479" s="29" t="s">
        <v>456</v>
      </c>
      <c r="C479" s="11"/>
      <c r="D479" s="12" t="s">
        <v>463</v>
      </c>
      <c r="E479" s="45" t="s">
        <v>464</v>
      </c>
      <c r="F479" s="42">
        <v>1.06</v>
      </c>
      <c r="G479" s="43">
        <v>434.6</v>
      </c>
    </row>
    <row r="480" spans="1:7" x14ac:dyDescent="0.25">
      <c r="A480" s="10" t="s">
        <v>465</v>
      </c>
      <c r="B480" s="29" t="s">
        <v>456</v>
      </c>
      <c r="C480" s="11"/>
      <c r="D480" s="12" t="s">
        <v>466</v>
      </c>
      <c r="E480" s="45" t="s">
        <v>467</v>
      </c>
      <c r="F480" s="42">
        <v>1.44</v>
      </c>
      <c r="G480" s="43">
        <v>590.4</v>
      </c>
    </row>
    <row r="481" spans="1:7" x14ac:dyDescent="0.25">
      <c r="A481" s="10" t="s">
        <v>468</v>
      </c>
      <c r="B481" s="29" t="s">
        <v>456</v>
      </c>
      <c r="C481" s="11"/>
      <c r="D481" s="12" t="s">
        <v>469</v>
      </c>
      <c r="E481" s="45" t="s">
        <v>470</v>
      </c>
      <c r="F481" s="42">
        <v>1.06</v>
      </c>
      <c r="G481" s="43">
        <v>434.6</v>
      </c>
    </row>
    <row r="482" spans="1:7" x14ac:dyDescent="0.25">
      <c r="A482" s="10" t="s">
        <v>471</v>
      </c>
      <c r="B482" s="29" t="s">
        <v>456</v>
      </c>
      <c r="C482" s="11"/>
      <c r="D482" s="12" t="s">
        <v>472</v>
      </c>
      <c r="E482" s="45" t="s">
        <v>473</v>
      </c>
      <c r="F482" s="42">
        <v>1.06</v>
      </c>
      <c r="G482" s="43">
        <v>434.6</v>
      </c>
    </row>
    <row r="483" spans="1:7" x14ac:dyDescent="0.25">
      <c r="A483" s="19" t="s">
        <v>474</v>
      </c>
      <c r="B483" s="30" t="s">
        <v>456</v>
      </c>
      <c r="C483" s="21"/>
      <c r="D483" s="20" t="s">
        <v>475</v>
      </c>
      <c r="E483" s="47" t="s">
        <v>476</v>
      </c>
      <c r="F483" s="48">
        <v>1.06</v>
      </c>
      <c r="G483" s="49">
        <v>434.6</v>
      </c>
    </row>
    <row r="484" spans="1:7" x14ac:dyDescent="0.25">
      <c r="A484" s="22" t="s">
        <v>304</v>
      </c>
      <c r="B484" s="23"/>
      <c r="C484" s="23"/>
      <c r="D484" s="90"/>
      <c r="E484" s="90"/>
      <c r="F484" s="90"/>
    </row>
    <row r="485" spans="1:7" x14ac:dyDescent="0.25">
      <c r="A485" s="88" t="s">
        <v>305</v>
      </c>
      <c r="B485" s="88"/>
      <c r="C485" s="88"/>
      <c r="D485" s="88"/>
      <c r="E485" s="88"/>
      <c r="F485" s="88"/>
    </row>
    <row r="486" spans="1:7" ht="43.5" customHeight="1" x14ac:dyDescent="0.25">
      <c r="A486" s="88" t="s">
        <v>477</v>
      </c>
      <c r="B486" s="88"/>
      <c r="C486" s="88"/>
      <c r="D486" s="88"/>
      <c r="E486" s="88"/>
      <c r="F486" s="88"/>
    </row>
    <row r="487" spans="1:7" ht="37.5" customHeight="1" x14ac:dyDescent="0.25">
      <c r="A487" s="88" t="s">
        <v>478</v>
      </c>
      <c r="B487" s="88"/>
      <c r="C487" s="88"/>
      <c r="D487" s="88"/>
      <c r="E487" s="88"/>
      <c r="F487" s="88"/>
    </row>
    <row r="488" spans="1:7" x14ac:dyDescent="0.25">
      <c r="A488" s="88" t="s">
        <v>306</v>
      </c>
      <c r="B488" s="88"/>
      <c r="C488" s="88"/>
      <c r="D488" s="88"/>
      <c r="E488" s="88"/>
      <c r="F488" s="88"/>
    </row>
    <row r="489" spans="1:7" x14ac:dyDescent="0.25">
      <c r="A489" s="88" t="s">
        <v>307</v>
      </c>
      <c r="B489" s="88"/>
      <c r="C489" s="88"/>
      <c r="D489" s="88"/>
      <c r="E489" s="88"/>
      <c r="F489" s="88"/>
    </row>
    <row r="490" spans="1:7" x14ac:dyDescent="0.25">
      <c r="A490" s="88" t="s">
        <v>308</v>
      </c>
      <c r="B490" s="88"/>
      <c r="C490" s="88"/>
      <c r="D490" s="88"/>
      <c r="E490" s="88"/>
      <c r="F490" s="88"/>
    </row>
    <row r="491" spans="1:7" x14ac:dyDescent="0.25">
      <c r="A491" s="88" t="s">
        <v>309</v>
      </c>
      <c r="B491" s="88"/>
      <c r="C491" s="88"/>
      <c r="D491" s="88"/>
      <c r="E491" s="88"/>
      <c r="F491" s="88"/>
    </row>
    <row r="492" spans="1:7" x14ac:dyDescent="0.25">
      <c r="A492" s="88" t="s">
        <v>310</v>
      </c>
      <c r="B492" s="88"/>
      <c r="C492" s="88"/>
      <c r="D492" s="88"/>
      <c r="E492" s="88"/>
      <c r="F492" s="88"/>
    </row>
    <row r="493" spans="1:7" x14ac:dyDescent="0.25">
      <c r="A493" s="88" t="s">
        <v>311</v>
      </c>
      <c r="B493" s="88"/>
      <c r="C493" s="88"/>
      <c r="D493" s="88"/>
      <c r="E493" s="88"/>
      <c r="F493" s="88"/>
    </row>
    <row r="494" spans="1:7" x14ac:dyDescent="0.25">
      <c r="A494" s="88" t="s">
        <v>312</v>
      </c>
      <c r="B494" s="88"/>
      <c r="C494" s="88"/>
      <c r="D494" s="88"/>
      <c r="E494" s="88"/>
      <c r="F494" s="88"/>
    </row>
    <row r="495" spans="1:7" ht="46.5" customHeight="1" x14ac:dyDescent="0.25">
      <c r="A495" s="88" t="s">
        <v>313</v>
      </c>
      <c r="B495" s="88"/>
      <c r="C495" s="88"/>
      <c r="D495" s="88"/>
      <c r="E495" s="88"/>
      <c r="F495" s="88"/>
    </row>
    <row r="496" spans="1:7" ht="63" customHeight="1" x14ac:dyDescent="0.25">
      <c r="A496" s="88" t="s">
        <v>314</v>
      </c>
      <c r="B496" s="88"/>
      <c r="C496" s="88"/>
      <c r="D496" s="88"/>
      <c r="E496" s="88"/>
      <c r="F496" s="88"/>
    </row>
    <row r="497" spans="1:7" ht="44.25" customHeight="1" x14ac:dyDescent="0.25">
      <c r="A497" s="88" t="s">
        <v>315</v>
      </c>
      <c r="B497" s="88"/>
      <c r="C497" s="88"/>
      <c r="D497" s="88"/>
      <c r="E497" s="88"/>
      <c r="F497" s="88"/>
    </row>
    <row r="498" spans="1:7" x14ac:dyDescent="0.25">
      <c r="A498" s="88" t="s">
        <v>479</v>
      </c>
      <c r="B498" s="88"/>
      <c r="C498" s="88"/>
      <c r="D498" s="88"/>
      <c r="E498" s="88"/>
      <c r="F498" s="88"/>
    </row>
    <row r="499" spans="1:7" x14ac:dyDescent="0.25">
      <c r="A499" s="88" t="s">
        <v>480</v>
      </c>
      <c r="B499" s="88"/>
      <c r="C499" s="88"/>
      <c r="D499" s="88"/>
      <c r="E499" s="88"/>
      <c r="F499" s="88"/>
    </row>
    <row r="500" spans="1:7" x14ac:dyDescent="0.25">
      <c r="G500" s="26" t="s">
        <v>481</v>
      </c>
    </row>
  </sheetData>
  <mergeCells count="78">
    <mergeCell ref="A159:F159"/>
    <mergeCell ref="A10:G10"/>
    <mergeCell ref="A12:A13"/>
    <mergeCell ref="B12:B13"/>
    <mergeCell ref="C12:C13"/>
    <mergeCell ref="D12:D13"/>
    <mergeCell ref="E12:E13"/>
    <mergeCell ref="F12:F13"/>
    <mergeCell ref="G12:G13"/>
    <mergeCell ref="A14:G14"/>
    <mergeCell ref="A59:G59"/>
    <mergeCell ref="D156:F156"/>
    <mergeCell ref="A157:F157"/>
    <mergeCell ref="A158:F158"/>
    <mergeCell ref="A171:F171"/>
    <mergeCell ref="A160:F160"/>
    <mergeCell ref="A161:F161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323:F323"/>
    <mergeCell ref="A174:G174"/>
    <mergeCell ref="A176:A177"/>
    <mergeCell ref="B176:B177"/>
    <mergeCell ref="C176:C177"/>
    <mergeCell ref="D176:D177"/>
    <mergeCell ref="E176:E177"/>
    <mergeCell ref="F176:F177"/>
    <mergeCell ref="G176:G177"/>
    <mergeCell ref="A178:G178"/>
    <mergeCell ref="A223:G223"/>
    <mergeCell ref="D320:F320"/>
    <mergeCell ref="A321:F321"/>
    <mergeCell ref="A322:F322"/>
    <mergeCell ref="A335:F335"/>
    <mergeCell ref="A324:F324"/>
    <mergeCell ref="A325:F325"/>
    <mergeCell ref="A326:F326"/>
    <mergeCell ref="A327:F327"/>
    <mergeCell ref="A328:F328"/>
    <mergeCell ref="A329:F329"/>
    <mergeCell ref="A330:F330"/>
    <mergeCell ref="A331:F331"/>
    <mergeCell ref="A332:F332"/>
    <mergeCell ref="A333:F333"/>
    <mergeCell ref="A334:F334"/>
    <mergeCell ref="A487:F487"/>
    <mergeCell ref="A338:G338"/>
    <mergeCell ref="A340:A341"/>
    <mergeCell ref="B340:B341"/>
    <mergeCell ref="C340:C341"/>
    <mergeCell ref="D340:D341"/>
    <mergeCell ref="E340:E341"/>
    <mergeCell ref="F340:F341"/>
    <mergeCell ref="G340:G341"/>
    <mergeCell ref="A342:G342"/>
    <mergeCell ref="A387:G387"/>
    <mergeCell ref="D484:F484"/>
    <mergeCell ref="A485:F485"/>
    <mergeCell ref="A486:F486"/>
    <mergeCell ref="A499:F499"/>
    <mergeCell ref="A488:F488"/>
    <mergeCell ref="A489:F489"/>
    <mergeCell ref="A490:F490"/>
    <mergeCell ref="A491:F491"/>
    <mergeCell ref="A492:F492"/>
    <mergeCell ref="A493:F493"/>
    <mergeCell ref="A494:F494"/>
    <mergeCell ref="A495:F495"/>
    <mergeCell ref="A496:F496"/>
    <mergeCell ref="A497:F497"/>
    <mergeCell ref="A498:F498"/>
  </mergeCells>
  <pageMargins left="0.74803149606299213" right="0.74803149606299213" top="0.98425196850393704" bottom="0.98425196850393704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5"/>
  <sheetViews>
    <sheetView tabSelected="1" topLeftCell="A488" workbookViewId="0">
      <selection activeCell="B517" sqref="B517"/>
    </sheetView>
  </sheetViews>
  <sheetFormatPr defaultRowHeight="15" x14ac:dyDescent="0.25"/>
  <cols>
    <col min="1" max="1" width="8.7109375" style="1" customWidth="1"/>
    <col min="2" max="2" width="21.140625" style="2" customWidth="1"/>
    <col min="3" max="3" width="13.42578125" style="1" customWidth="1"/>
    <col min="4" max="4" width="18.28515625" style="3" customWidth="1"/>
    <col min="5" max="5" width="32.42578125" style="1" customWidth="1"/>
    <col min="6" max="6" width="16" style="1" customWidth="1"/>
    <col min="7" max="7" width="16.7109375" style="1" customWidth="1"/>
    <col min="8" max="8" width="10.140625" style="6" customWidth="1"/>
    <col min="9" max="258" width="9.140625" style="1"/>
    <col min="259" max="259" width="8.7109375" style="1" customWidth="1"/>
    <col min="260" max="260" width="18.28515625" style="1" customWidth="1"/>
    <col min="261" max="261" width="32.42578125" style="1" customWidth="1"/>
    <col min="262" max="262" width="16" style="1" customWidth="1"/>
    <col min="263" max="263" width="16.7109375" style="1" customWidth="1"/>
    <col min="264" max="264" width="10.140625" style="1" customWidth="1"/>
    <col min="265" max="514" width="9.140625" style="1"/>
    <col min="515" max="515" width="8.7109375" style="1" customWidth="1"/>
    <col min="516" max="516" width="18.28515625" style="1" customWidth="1"/>
    <col min="517" max="517" width="32.42578125" style="1" customWidth="1"/>
    <col min="518" max="518" width="16" style="1" customWidth="1"/>
    <col min="519" max="519" width="16.7109375" style="1" customWidth="1"/>
    <col min="520" max="520" width="10.140625" style="1" customWidth="1"/>
    <col min="521" max="770" width="9.140625" style="1"/>
    <col min="771" max="771" width="8.7109375" style="1" customWidth="1"/>
    <col min="772" max="772" width="18.28515625" style="1" customWidth="1"/>
    <col min="773" max="773" width="32.42578125" style="1" customWidth="1"/>
    <col min="774" max="774" width="16" style="1" customWidth="1"/>
    <col min="775" max="775" width="16.7109375" style="1" customWidth="1"/>
    <col min="776" max="776" width="10.140625" style="1" customWidth="1"/>
    <col min="777" max="1026" width="9.140625" style="1"/>
    <col min="1027" max="1027" width="8.7109375" style="1" customWidth="1"/>
    <col min="1028" max="1028" width="18.28515625" style="1" customWidth="1"/>
    <col min="1029" max="1029" width="32.42578125" style="1" customWidth="1"/>
    <col min="1030" max="1030" width="16" style="1" customWidth="1"/>
    <col min="1031" max="1031" width="16.7109375" style="1" customWidth="1"/>
    <col min="1032" max="1032" width="10.140625" style="1" customWidth="1"/>
    <col min="1033" max="1282" width="9.140625" style="1"/>
    <col min="1283" max="1283" width="8.7109375" style="1" customWidth="1"/>
    <col min="1284" max="1284" width="18.28515625" style="1" customWidth="1"/>
    <col min="1285" max="1285" width="32.42578125" style="1" customWidth="1"/>
    <col min="1286" max="1286" width="16" style="1" customWidth="1"/>
    <col min="1287" max="1287" width="16.7109375" style="1" customWidth="1"/>
    <col min="1288" max="1288" width="10.140625" style="1" customWidth="1"/>
    <col min="1289" max="1538" width="9.140625" style="1"/>
    <col min="1539" max="1539" width="8.7109375" style="1" customWidth="1"/>
    <col min="1540" max="1540" width="18.28515625" style="1" customWidth="1"/>
    <col min="1541" max="1541" width="32.42578125" style="1" customWidth="1"/>
    <col min="1542" max="1542" width="16" style="1" customWidth="1"/>
    <col min="1543" max="1543" width="16.7109375" style="1" customWidth="1"/>
    <col min="1544" max="1544" width="10.140625" style="1" customWidth="1"/>
    <col min="1545" max="1794" width="9.140625" style="1"/>
    <col min="1795" max="1795" width="8.7109375" style="1" customWidth="1"/>
    <col min="1796" max="1796" width="18.28515625" style="1" customWidth="1"/>
    <col min="1797" max="1797" width="32.42578125" style="1" customWidth="1"/>
    <col min="1798" max="1798" width="16" style="1" customWidth="1"/>
    <col min="1799" max="1799" width="16.7109375" style="1" customWidth="1"/>
    <col min="1800" max="1800" width="10.140625" style="1" customWidth="1"/>
    <col min="1801" max="2050" width="9.140625" style="1"/>
    <col min="2051" max="2051" width="8.7109375" style="1" customWidth="1"/>
    <col min="2052" max="2052" width="18.28515625" style="1" customWidth="1"/>
    <col min="2053" max="2053" width="32.42578125" style="1" customWidth="1"/>
    <col min="2054" max="2054" width="16" style="1" customWidth="1"/>
    <col min="2055" max="2055" width="16.7109375" style="1" customWidth="1"/>
    <col min="2056" max="2056" width="10.140625" style="1" customWidth="1"/>
    <col min="2057" max="2306" width="9.140625" style="1"/>
    <col min="2307" max="2307" width="8.7109375" style="1" customWidth="1"/>
    <col min="2308" max="2308" width="18.28515625" style="1" customWidth="1"/>
    <col min="2309" max="2309" width="32.42578125" style="1" customWidth="1"/>
    <col min="2310" max="2310" width="16" style="1" customWidth="1"/>
    <col min="2311" max="2311" width="16.7109375" style="1" customWidth="1"/>
    <col min="2312" max="2312" width="10.140625" style="1" customWidth="1"/>
    <col min="2313" max="2562" width="9.140625" style="1"/>
    <col min="2563" max="2563" width="8.7109375" style="1" customWidth="1"/>
    <col min="2564" max="2564" width="18.28515625" style="1" customWidth="1"/>
    <col min="2565" max="2565" width="32.42578125" style="1" customWidth="1"/>
    <col min="2566" max="2566" width="16" style="1" customWidth="1"/>
    <col min="2567" max="2567" width="16.7109375" style="1" customWidth="1"/>
    <col min="2568" max="2568" width="10.140625" style="1" customWidth="1"/>
    <col min="2569" max="2818" width="9.140625" style="1"/>
    <col min="2819" max="2819" width="8.7109375" style="1" customWidth="1"/>
    <col min="2820" max="2820" width="18.28515625" style="1" customWidth="1"/>
    <col min="2821" max="2821" width="32.42578125" style="1" customWidth="1"/>
    <col min="2822" max="2822" width="16" style="1" customWidth="1"/>
    <col min="2823" max="2823" width="16.7109375" style="1" customWidth="1"/>
    <col min="2824" max="2824" width="10.140625" style="1" customWidth="1"/>
    <col min="2825" max="3074" width="9.140625" style="1"/>
    <col min="3075" max="3075" width="8.7109375" style="1" customWidth="1"/>
    <col min="3076" max="3076" width="18.28515625" style="1" customWidth="1"/>
    <col min="3077" max="3077" width="32.42578125" style="1" customWidth="1"/>
    <col min="3078" max="3078" width="16" style="1" customWidth="1"/>
    <col min="3079" max="3079" width="16.7109375" style="1" customWidth="1"/>
    <col min="3080" max="3080" width="10.140625" style="1" customWidth="1"/>
    <col min="3081" max="3330" width="9.140625" style="1"/>
    <col min="3331" max="3331" width="8.7109375" style="1" customWidth="1"/>
    <col min="3332" max="3332" width="18.28515625" style="1" customWidth="1"/>
    <col min="3333" max="3333" width="32.42578125" style="1" customWidth="1"/>
    <col min="3334" max="3334" width="16" style="1" customWidth="1"/>
    <col min="3335" max="3335" width="16.7109375" style="1" customWidth="1"/>
    <col min="3336" max="3336" width="10.140625" style="1" customWidth="1"/>
    <col min="3337" max="3586" width="9.140625" style="1"/>
    <col min="3587" max="3587" width="8.7109375" style="1" customWidth="1"/>
    <col min="3588" max="3588" width="18.28515625" style="1" customWidth="1"/>
    <col min="3589" max="3589" width="32.42578125" style="1" customWidth="1"/>
    <col min="3590" max="3590" width="16" style="1" customWidth="1"/>
    <col min="3591" max="3591" width="16.7109375" style="1" customWidth="1"/>
    <col min="3592" max="3592" width="10.140625" style="1" customWidth="1"/>
    <col min="3593" max="3842" width="9.140625" style="1"/>
    <col min="3843" max="3843" width="8.7109375" style="1" customWidth="1"/>
    <col min="3844" max="3844" width="18.28515625" style="1" customWidth="1"/>
    <col min="3845" max="3845" width="32.42578125" style="1" customWidth="1"/>
    <col min="3846" max="3846" width="16" style="1" customWidth="1"/>
    <col min="3847" max="3847" width="16.7109375" style="1" customWidth="1"/>
    <col min="3848" max="3848" width="10.140625" style="1" customWidth="1"/>
    <col min="3849" max="4098" width="9.140625" style="1"/>
    <col min="4099" max="4099" width="8.7109375" style="1" customWidth="1"/>
    <col min="4100" max="4100" width="18.28515625" style="1" customWidth="1"/>
    <col min="4101" max="4101" width="32.42578125" style="1" customWidth="1"/>
    <col min="4102" max="4102" width="16" style="1" customWidth="1"/>
    <col min="4103" max="4103" width="16.7109375" style="1" customWidth="1"/>
    <col min="4104" max="4104" width="10.140625" style="1" customWidth="1"/>
    <col min="4105" max="4354" width="9.140625" style="1"/>
    <col min="4355" max="4355" width="8.7109375" style="1" customWidth="1"/>
    <col min="4356" max="4356" width="18.28515625" style="1" customWidth="1"/>
    <col min="4357" max="4357" width="32.42578125" style="1" customWidth="1"/>
    <col min="4358" max="4358" width="16" style="1" customWidth="1"/>
    <col min="4359" max="4359" width="16.7109375" style="1" customWidth="1"/>
    <col min="4360" max="4360" width="10.140625" style="1" customWidth="1"/>
    <col min="4361" max="4610" width="9.140625" style="1"/>
    <col min="4611" max="4611" width="8.7109375" style="1" customWidth="1"/>
    <col min="4612" max="4612" width="18.28515625" style="1" customWidth="1"/>
    <col min="4613" max="4613" width="32.42578125" style="1" customWidth="1"/>
    <col min="4614" max="4614" width="16" style="1" customWidth="1"/>
    <col min="4615" max="4615" width="16.7109375" style="1" customWidth="1"/>
    <col min="4616" max="4616" width="10.140625" style="1" customWidth="1"/>
    <col min="4617" max="4866" width="9.140625" style="1"/>
    <col min="4867" max="4867" width="8.7109375" style="1" customWidth="1"/>
    <col min="4868" max="4868" width="18.28515625" style="1" customWidth="1"/>
    <col min="4869" max="4869" width="32.42578125" style="1" customWidth="1"/>
    <col min="4870" max="4870" width="16" style="1" customWidth="1"/>
    <col min="4871" max="4871" width="16.7109375" style="1" customWidth="1"/>
    <col min="4872" max="4872" width="10.140625" style="1" customWidth="1"/>
    <col min="4873" max="5122" width="9.140625" style="1"/>
    <col min="5123" max="5123" width="8.7109375" style="1" customWidth="1"/>
    <col min="5124" max="5124" width="18.28515625" style="1" customWidth="1"/>
    <col min="5125" max="5125" width="32.42578125" style="1" customWidth="1"/>
    <col min="5126" max="5126" width="16" style="1" customWidth="1"/>
    <col min="5127" max="5127" width="16.7109375" style="1" customWidth="1"/>
    <col min="5128" max="5128" width="10.140625" style="1" customWidth="1"/>
    <col min="5129" max="5378" width="9.140625" style="1"/>
    <col min="5379" max="5379" width="8.7109375" style="1" customWidth="1"/>
    <col min="5380" max="5380" width="18.28515625" style="1" customWidth="1"/>
    <col min="5381" max="5381" width="32.42578125" style="1" customWidth="1"/>
    <col min="5382" max="5382" width="16" style="1" customWidth="1"/>
    <col min="5383" max="5383" width="16.7109375" style="1" customWidth="1"/>
    <col min="5384" max="5384" width="10.140625" style="1" customWidth="1"/>
    <col min="5385" max="5634" width="9.140625" style="1"/>
    <col min="5635" max="5635" width="8.7109375" style="1" customWidth="1"/>
    <col min="5636" max="5636" width="18.28515625" style="1" customWidth="1"/>
    <col min="5637" max="5637" width="32.42578125" style="1" customWidth="1"/>
    <col min="5638" max="5638" width="16" style="1" customWidth="1"/>
    <col min="5639" max="5639" width="16.7109375" style="1" customWidth="1"/>
    <col min="5640" max="5640" width="10.140625" style="1" customWidth="1"/>
    <col min="5641" max="5890" width="9.140625" style="1"/>
    <col min="5891" max="5891" width="8.7109375" style="1" customWidth="1"/>
    <col min="5892" max="5892" width="18.28515625" style="1" customWidth="1"/>
    <col min="5893" max="5893" width="32.42578125" style="1" customWidth="1"/>
    <col min="5894" max="5894" width="16" style="1" customWidth="1"/>
    <col min="5895" max="5895" width="16.7109375" style="1" customWidth="1"/>
    <col min="5896" max="5896" width="10.140625" style="1" customWidth="1"/>
    <col min="5897" max="6146" width="9.140625" style="1"/>
    <col min="6147" max="6147" width="8.7109375" style="1" customWidth="1"/>
    <col min="6148" max="6148" width="18.28515625" style="1" customWidth="1"/>
    <col min="6149" max="6149" width="32.42578125" style="1" customWidth="1"/>
    <col min="6150" max="6150" width="16" style="1" customWidth="1"/>
    <col min="6151" max="6151" width="16.7109375" style="1" customWidth="1"/>
    <col min="6152" max="6152" width="10.140625" style="1" customWidth="1"/>
    <col min="6153" max="6402" width="9.140625" style="1"/>
    <col min="6403" max="6403" width="8.7109375" style="1" customWidth="1"/>
    <col min="6404" max="6404" width="18.28515625" style="1" customWidth="1"/>
    <col min="6405" max="6405" width="32.42578125" style="1" customWidth="1"/>
    <col min="6406" max="6406" width="16" style="1" customWidth="1"/>
    <col min="6407" max="6407" width="16.7109375" style="1" customWidth="1"/>
    <col min="6408" max="6408" width="10.140625" style="1" customWidth="1"/>
    <col min="6409" max="6658" width="9.140625" style="1"/>
    <col min="6659" max="6659" width="8.7109375" style="1" customWidth="1"/>
    <col min="6660" max="6660" width="18.28515625" style="1" customWidth="1"/>
    <col min="6661" max="6661" width="32.42578125" style="1" customWidth="1"/>
    <col min="6662" max="6662" width="16" style="1" customWidth="1"/>
    <col min="6663" max="6663" width="16.7109375" style="1" customWidth="1"/>
    <col min="6664" max="6664" width="10.140625" style="1" customWidth="1"/>
    <col min="6665" max="6914" width="9.140625" style="1"/>
    <col min="6915" max="6915" width="8.7109375" style="1" customWidth="1"/>
    <col min="6916" max="6916" width="18.28515625" style="1" customWidth="1"/>
    <col min="6917" max="6917" width="32.42578125" style="1" customWidth="1"/>
    <col min="6918" max="6918" width="16" style="1" customWidth="1"/>
    <col min="6919" max="6919" width="16.7109375" style="1" customWidth="1"/>
    <col min="6920" max="6920" width="10.140625" style="1" customWidth="1"/>
    <col min="6921" max="7170" width="9.140625" style="1"/>
    <col min="7171" max="7171" width="8.7109375" style="1" customWidth="1"/>
    <col min="7172" max="7172" width="18.28515625" style="1" customWidth="1"/>
    <col min="7173" max="7173" width="32.42578125" style="1" customWidth="1"/>
    <col min="7174" max="7174" width="16" style="1" customWidth="1"/>
    <col min="7175" max="7175" width="16.7109375" style="1" customWidth="1"/>
    <col min="7176" max="7176" width="10.140625" style="1" customWidth="1"/>
    <col min="7177" max="7426" width="9.140625" style="1"/>
    <col min="7427" max="7427" width="8.7109375" style="1" customWidth="1"/>
    <col min="7428" max="7428" width="18.28515625" style="1" customWidth="1"/>
    <col min="7429" max="7429" width="32.42578125" style="1" customWidth="1"/>
    <col min="7430" max="7430" width="16" style="1" customWidth="1"/>
    <col min="7431" max="7431" width="16.7109375" style="1" customWidth="1"/>
    <col min="7432" max="7432" width="10.140625" style="1" customWidth="1"/>
    <col min="7433" max="7682" width="9.140625" style="1"/>
    <col min="7683" max="7683" width="8.7109375" style="1" customWidth="1"/>
    <col min="7684" max="7684" width="18.28515625" style="1" customWidth="1"/>
    <col min="7685" max="7685" width="32.42578125" style="1" customWidth="1"/>
    <col min="7686" max="7686" width="16" style="1" customWidth="1"/>
    <col min="7687" max="7687" width="16.7109375" style="1" customWidth="1"/>
    <col min="7688" max="7688" width="10.140625" style="1" customWidth="1"/>
    <col min="7689" max="7938" width="9.140625" style="1"/>
    <col min="7939" max="7939" width="8.7109375" style="1" customWidth="1"/>
    <col min="7940" max="7940" width="18.28515625" style="1" customWidth="1"/>
    <col min="7941" max="7941" width="32.42578125" style="1" customWidth="1"/>
    <col min="7942" max="7942" width="16" style="1" customWidth="1"/>
    <col min="7943" max="7943" width="16.7109375" style="1" customWidth="1"/>
    <col min="7944" max="7944" width="10.140625" style="1" customWidth="1"/>
    <col min="7945" max="8194" width="9.140625" style="1"/>
    <col min="8195" max="8195" width="8.7109375" style="1" customWidth="1"/>
    <col min="8196" max="8196" width="18.28515625" style="1" customWidth="1"/>
    <col min="8197" max="8197" width="32.42578125" style="1" customWidth="1"/>
    <col min="8198" max="8198" width="16" style="1" customWidth="1"/>
    <col min="8199" max="8199" width="16.7109375" style="1" customWidth="1"/>
    <col min="8200" max="8200" width="10.140625" style="1" customWidth="1"/>
    <col min="8201" max="8450" width="9.140625" style="1"/>
    <col min="8451" max="8451" width="8.7109375" style="1" customWidth="1"/>
    <col min="8452" max="8452" width="18.28515625" style="1" customWidth="1"/>
    <col min="8453" max="8453" width="32.42578125" style="1" customWidth="1"/>
    <col min="8454" max="8454" width="16" style="1" customWidth="1"/>
    <col min="8455" max="8455" width="16.7109375" style="1" customWidth="1"/>
    <col min="8456" max="8456" width="10.140625" style="1" customWidth="1"/>
    <col min="8457" max="8706" width="9.140625" style="1"/>
    <col min="8707" max="8707" width="8.7109375" style="1" customWidth="1"/>
    <col min="8708" max="8708" width="18.28515625" style="1" customWidth="1"/>
    <col min="8709" max="8709" width="32.42578125" style="1" customWidth="1"/>
    <col min="8710" max="8710" width="16" style="1" customWidth="1"/>
    <col min="8711" max="8711" width="16.7109375" style="1" customWidth="1"/>
    <col min="8712" max="8712" width="10.140625" style="1" customWidth="1"/>
    <col min="8713" max="8962" width="9.140625" style="1"/>
    <col min="8963" max="8963" width="8.7109375" style="1" customWidth="1"/>
    <col min="8964" max="8964" width="18.28515625" style="1" customWidth="1"/>
    <col min="8965" max="8965" width="32.42578125" style="1" customWidth="1"/>
    <col min="8966" max="8966" width="16" style="1" customWidth="1"/>
    <col min="8967" max="8967" width="16.7109375" style="1" customWidth="1"/>
    <col min="8968" max="8968" width="10.140625" style="1" customWidth="1"/>
    <col min="8969" max="9218" width="9.140625" style="1"/>
    <col min="9219" max="9219" width="8.7109375" style="1" customWidth="1"/>
    <col min="9220" max="9220" width="18.28515625" style="1" customWidth="1"/>
    <col min="9221" max="9221" width="32.42578125" style="1" customWidth="1"/>
    <col min="9222" max="9222" width="16" style="1" customWidth="1"/>
    <col min="9223" max="9223" width="16.7109375" style="1" customWidth="1"/>
    <col min="9224" max="9224" width="10.140625" style="1" customWidth="1"/>
    <col min="9225" max="9474" width="9.140625" style="1"/>
    <col min="9475" max="9475" width="8.7109375" style="1" customWidth="1"/>
    <col min="9476" max="9476" width="18.28515625" style="1" customWidth="1"/>
    <col min="9477" max="9477" width="32.42578125" style="1" customWidth="1"/>
    <col min="9478" max="9478" width="16" style="1" customWidth="1"/>
    <col min="9479" max="9479" width="16.7109375" style="1" customWidth="1"/>
    <col min="9480" max="9480" width="10.140625" style="1" customWidth="1"/>
    <col min="9481" max="9730" width="9.140625" style="1"/>
    <col min="9731" max="9731" width="8.7109375" style="1" customWidth="1"/>
    <col min="9732" max="9732" width="18.28515625" style="1" customWidth="1"/>
    <col min="9733" max="9733" width="32.42578125" style="1" customWidth="1"/>
    <col min="9734" max="9734" width="16" style="1" customWidth="1"/>
    <col min="9735" max="9735" width="16.7109375" style="1" customWidth="1"/>
    <col min="9736" max="9736" width="10.140625" style="1" customWidth="1"/>
    <col min="9737" max="9986" width="9.140625" style="1"/>
    <col min="9987" max="9987" width="8.7109375" style="1" customWidth="1"/>
    <col min="9988" max="9988" width="18.28515625" style="1" customWidth="1"/>
    <col min="9989" max="9989" width="32.42578125" style="1" customWidth="1"/>
    <col min="9990" max="9990" width="16" style="1" customWidth="1"/>
    <col min="9991" max="9991" width="16.7109375" style="1" customWidth="1"/>
    <col min="9992" max="9992" width="10.140625" style="1" customWidth="1"/>
    <col min="9993" max="10242" width="9.140625" style="1"/>
    <col min="10243" max="10243" width="8.7109375" style="1" customWidth="1"/>
    <col min="10244" max="10244" width="18.28515625" style="1" customWidth="1"/>
    <col min="10245" max="10245" width="32.42578125" style="1" customWidth="1"/>
    <col min="10246" max="10246" width="16" style="1" customWidth="1"/>
    <col min="10247" max="10247" width="16.7109375" style="1" customWidth="1"/>
    <col min="10248" max="10248" width="10.140625" style="1" customWidth="1"/>
    <col min="10249" max="10498" width="9.140625" style="1"/>
    <col min="10499" max="10499" width="8.7109375" style="1" customWidth="1"/>
    <col min="10500" max="10500" width="18.28515625" style="1" customWidth="1"/>
    <col min="10501" max="10501" width="32.42578125" style="1" customWidth="1"/>
    <col min="10502" max="10502" width="16" style="1" customWidth="1"/>
    <col min="10503" max="10503" width="16.7109375" style="1" customWidth="1"/>
    <col min="10504" max="10504" width="10.140625" style="1" customWidth="1"/>
    <col min="10505" max="10754" width="9.140625" style="1"/>
    <col min="10755" max="10755" width="8.7109375" style="1" customWidth="1"/>
    <col min="10756" max="10756" width="18.28515625" style="1" customWidth="1"/>
    <col min="10757" max="10757" width="32.42578125" style="1" customWidth="1"/>
    <col min="10758" max="10758" width="16" style="1" customWidth="1"/>
    <col min="10759" max="10759" width="16.7109375" style="1" customWidth="1"/>
    <col min="10760" max="10760" width="10.140625" style="1" customWidth="1"/>
    <col min="10761" max="11010" width="9.140625" style="1"/>
    <col min="11011" max="11011" width="8.7109375" style="1" customWidth="1"/>
    <col min="11012" max="11012" width="18.28515625" style="1" customWidth="1"/>
    <col min="11013" max="11013" width="32.42578125" style="1" customWidth="1"/>
    <col min="11014" max="11014" width="16" style="1" customWidth="1"/>
    <col min="11015" max="11015" width="16.7109375" style="1" customWidth="1"/>
    <col min="11016" max="11016" width="10.140625" style="1" customWidth="1"/>
    <col min="11017" max="11266" width="9.140625" style="1"/>
    <col min="11267" max="11267" width="8.7109375" style="1" customWidth="1"/>
    <col min="11268" max="11268" width="18.28515625" style="1" customWidth="1"/>
    <col min="11269" max="11269" width="32.42578125" style="1" customWidth="1"/>
    <col min="11270" max="11270" width="16" style="1" customWidth="1"/>
    <col min="11271" max="11271" width="16.7109375" style="1" customWidth="1"/>
    <col min="11272" max="11272" width="10.140625" style="1" customWidth="1"/>
    <col min="11273" max="11522" width="9.140625" style="1"/>
    <col min="11523" max="11523" width="8.7109375" style="1" customWidth="1"/>
    <col min="11524" max="11524" width="18.28515625" style="1" customWidth="1"/>
    <col min="11525" max="11525" width="32.42578125" style="1" customWidth="1"/>
    <col min="11526" max="11526" width="16" style="1" customWidth="1"/>
    <col min="11527" max="11527" width="16.7109375" style="1" customWidth="1"/>
    <col min="11528" max="11528" width="10.140625" style="1" customWidth="1"/>
    <col min="11529" max="11778" width="9.140625" style="1"/>
    <col min="11779" max="11779" width="8.7109375" style="1" customWidth="1"/>
    <col min="11780" max="11780" width="18.28515625" style="1" customWidth="1"/>
    <col min="11781" max="11781" width="32.42578125" style="1" customWidth="1"/>
    <col min="11782" max="11782" width="16" style="1" customWidth="1"/>
    <col min="11783" max="11783" width="16.7109375" style="1" customWidth="1"/>
    <col min="11784" max="11784" width="10.140625" style="1" customWidth="1"/>
    <col min="11785" max="12034" width="9.140625" style="1"/>
    <col min="12035" max="12035" width="8.7109375" style="1" customWidth="1"/>
    <col min="12036" max="12036" width="18.28515625" style="1" customWidth="1"/>
    <col min="12037" max="12037" width="32.42578125" style="1" customWidth="1"/>
    <col min="12038" max="12038" width="16" style="1" customWidth="1"/>
    <col min="12039" max="12039" width="16.7109375" style="1" customWidth="1"/>
    <col min="12040" max="12040" width="10.140625" style="1" customWidth="1"/>
    <col min="12041" max="12290" width="9.140625" style="1"/>
    <col min="12291" max="12291" width="8.7109375" style="1" customWidth="1"/>
    <col min="12292" max="12292" width="18.28515625" style="1" customWidth="1"/>
    <col min="12293" max="12293" width="32.42578125" style="1" customWidth="1"/>
    <col min="12294" max="12294" width="16" style="1" customWidth="1"/>
    <col min="12295" max="12295" width="16.7109375" style="1" customWidth="1"/>
    <col min="12296" max="12296" width="10.140625" style="1" customWidth="1"/>
    <col min="12297" max="12546" width="9.140625" style="1"/>
    <col min="12547" max="12547" width="8.7109375" style="1" customWidth="1"/>
    <col min="12548" max="12548" width="18.28515625" style="1" customWidth="1"/>
    <col min="12549" max="12549" width="32.42578125" style="1" customWidth="1"/>
    <col min="12550" max="12550" width="16" style="1" customWidth="1"/>
    <col min="12551" max="12551" width="16.7109375" style="1" customWidth="1"/>
    <col min="12552" max="12552" width="10.140625" style="1" customWidth="1"/>
    <col min="12553" max="12802" width="9.140625" style="1"/>
    <col min="12803" max="12803" width="8.7109375" style="1" customWidth="1"/>
    <col min="12804" max="12804" width="18.28515625" style="1" customWidth="1"/>
    <col min="12805" max="12805" width="32.42578125" style="1" customWidth="1"/>
    <col min="12806" max="12806" width="16" style="1" customWidth="1"/>
    <col min="12807" max="12807" width="16.7109375" style="1" customWidth="1"/>
    <col min="12808" max="12808" width="10.140625" style="1" customWidth="1"/>
    <col min="12809" max="13058" width="9.140625" style="1"/>
    <col min="13059" max="13059" width="8.7109375" style="1" customWidth="1"/>
    <col min="13060" max="13060" width="18.28515625" style="1" customWidth="1"/>
    <col min="13061" max="13061" width="32.42578125" style="1" customWidth="1"/>
    <col min="13062" max="13062" width="16" style="1" customWidth="1"/>
    <col min="13063" max="13063" width="16.7109375" style="1" customWidth="1"/>
    <col min="13064" max="13064" width="10.140625" style="1" customWidth="1"/>
    <col min="13065" max="13314" width="9.140625" style="1"/>
    <col min="13315" max="13315" width="8.7109375" style="1" customWidth="1"/>
    <col min="13316" max="13316" width="18.28515625" style="1" customWidth="1"/>
    <col min="13317" max="13317" width="32.42578125" style="1" customWidth="1"/>
    <col min="13318" max="13318" width="16" style="1" customWidth="1"/>
    <col min="13319" max="13319" width="16.7109375" style="1" customWidth="1"/>
    <col min="13320" max="13320" width="10.140625" style="1" customWidth="1"/>
    <col min="13321" max="13570" width="9.140625" style="1"/>
    <col min="13571" max="13571" width="8.7109375" style="1" customWidth="1"/>
    <col min="13572" max="13572" width="18.28515625" style="1" customWidth="1"/>
    <col min="13573" max="13573" width="32.42578125" style="1" customWidth="1"/>
    <col min="13574" max="13574" width="16" style="1" customWidth="1"/>
    <col min="13575" max="13575" width="16.7109375" style="1" customWidth="1"/>
    <col min="13576" max="13576" width="10.140625" style="1" customWidth="1"/>
    <col min="13577" max="13826" width="9.140625" style="1"/>
    <col min="13827" max="13827" width="8.7109375" style="1" customWidth="1"/>
    <col min="13828" max="13828" width="18.28515625" style="1" customWidth="1"/>
    <col min="13829" max="13829" width="32.42578125" style="1" customWidth="1"/>
    <col min="13830" max="13830" width="16" style="1" customWidth="1"/>
    <col min="13831" max="13831" width="16.7109375" style="1" customWidth="1"/>
    <col min="13832" max="13832" width="10.140625" style="1" customWidth="1"/>
    <col min="13833" max="14082" width="9.140625" style="1"/>
    <col min="14083" max="14083" width="8.7109375" style="1" customWidth="1"/>
    <col min="14084" max="14084" width="18.28515625" style="1" customWidth="1"/>
    <col min="14085" max="14085" width="32.42578125" style="1" customWidth="1"/>
    <col min="14086" max="14086" width="16" style="1" customWidth="1"/>
    <col min="14087" max="14087" width="16.7109375" style="1" customWidth="1"/>
    <col min="14088" max="14088" width="10.140625" style="1" customWidth="1"/>
    <col min="14089" max="14338" width="9.140625" style="1"/>
    <col min="14339" max="14339" width="8.7109375" style="1" customWidth="1"/>
    <col min="14340" max="14340" width="18.28515625" style="1" customWidth="1"/>
    <col min="14341" max="14341" width="32.42578125" style="1" customWidth="1"/>
    <col min="14342" max="14342" width="16" style="1" customWidth="1"/>
    <col min="14343" max="14343" width="16.7109375" style="1" customWidth="1"/>
    <col min="14344" max="14344" width="10.140625" style="1" customWidth="1"/>
    <col min="14345" max="14594" width="9.140625" style="1"/>
    <col min="14595" max="14595" width="8.7109375" style="1" customWidth="1"/>
    <col min="14596" max="14596" width="18.28515625" style="1" customWidth="1"/>
    <col min="14597" max="14597" width="32.42578125" style="1" customWidth="1"/>
    <col min="14598" max="14598" width="16" style="1" customWidth="1"/>
    <col min="14599" max="14599" width="16.7109375" style="1" customWidth="1"/>
    <col min="14600" max="14600" width="10.140625" style="1" customWidth="1"/>
    <col min="14601" max="14850" width="9.140625" style="1"/>
    <col min="14851" max="14851" width="8.7109375" style="1" customWidth="1"/>
    <col min="14852" max="14852" width="18.28515625" style="1" customWidth="1"/>
    <col min="14853" max="14853" width="32.42578125" style="1" customWidth="1"/>
    <col min="14854" max="14854" width="16" style="1" customWidth="1"/>
    <col min="14855" max="14855" width="16.7109375" style="1" customWidth="1"/>
    <col min="14856" max="14856" width="10.140625" style="1" customWidth="1"/>
    <col min="14857" max="15106" width="9.140625" style="1"/>
    <col min="15107" max="15107" width="8.7109375" style="1" customWidth="1"/>
    <col min="15108" max="15108" width="18.28515625" style="1" customWidth="1"/>
    <col min="15109" max="15109" width="32.42578125" style="1" customWidth="1"/>
    <col min="15110" max="15110" width="16" style="1" customWidth="1"/>
    <col min="15111" max="15111" width="16.7109375" style="1" customWidth="1"/>
    <col min="15112" max="15112" width="10.140625" style="1" customWidth="1"/>
    <col min="15113" max="15362" width="9.140625" style="1"/>
    <col min="15363" max="15363" width="8.7109375" style="1" customWidth="1"/>
    <col min="15364" max="15364" width="18.28515625" style="1" customWidth="1"/>
    <col min="15365" max="15365" width="32.42578125" style="1" customWidth="1"/>
    <col min="15366" max="15366" width="16" style="1" customWidth="1"/>
    <col min="15367" max="15367" width="16.7109375" style="1" customWidth="1"/>
    <col min="15368" max="15368" width="10.140625" style="1" customWidth="1"/>
    <col min="15369" max="15618" width="9.140625" style="1"/>
    <col min="15619" max="15619" width="8.7109375" style="1" customWidth="1"/>
    <col min="15620" max="15620" width="18.28515625" style="1" customWidth="1"/>
    <col min="15621" max="15621" width="32.42578125" style="1" customWidth="1"/>
    <col min="15622" max="15622" width="16" style="1" customWidth="1"/>
    <col min="15623" max="15623" width="16.7109375" style="1" customWidth="1"/>
    <col min="15624" max="15624" width="10.140625" style="1" customWidth="1"/>
    <col min="15625" max="15874" width="9.140625" style="1"/>
    <col min="15875" max="15875" width="8.7109375" style="1" customWidth="1"/>
    <col min="15876" max="15876" width="18.28515625" style="1" customWidth="1"/>
    <col min="15877" max="15877" width="32.42578125" style="1" customWidth="1"/>
    <col min="15878" max="15878" width="16" style="1" customWidth="1"/>
    <col min="15879" max="15879" width="16.7109375" style="1" customWidth="1"/>
    <col min="15880" max="15880" width="10.140625" style="1" customWidth="1"/>
    <col min="15881" max="16130" width="9.140625" style="1"/>
    <col min="16131" max="16131" width="8.7109375" style="1" customWidth="1"/>
    <col min="16132" max="16132" width="18.28515625" style="1" customWidth="1"/>
    <col min="16133" max="16133" width="32.42578125" style="1" customWidth="1"/>
    <col min="16134" max="16134" width="16" style="1" customWidth="1"/>
    <col min="16135" max="16135" width="16.7109375" style="1" customWidth="1"/>
    <col min="16136" max="16136" width="10.140625" style="1" customWidth="1"/>
    <col min="16137" max="16384" width="9.140625" style="1"/>
  </cols>
  <sheetData>
    <row r="1" spans="1:18" s="36" customFormat="1" x14ac:dyDescent="0.25">
      <c r="B1" s="37"/>
      <c r="D1" s="8"/>
      <c r="F1" s="38"/>
      <c r="G1" s="24" t="s">
        <v>533</v>
      </c>
    </row>
    <row r="2" spans="1:18" s="36" customFormat="1" x14ac:dyDescent="0.25">
      <c r="B2" s="37"/>
      <c r="D2" s="8"/>
      <c r="E2" s="37"/>
      <c r="F2" s="39"/>
      <c r="G2" s="24" t="s">
        <v>0</v>
      </c>
    </row>
    <row r="3" spans="1:18" s="36" customFormat="1" x14ac:dyDescent="0.25">
      <c r="B3" s="37"/>
      <c r="D3" s="8"/>
      <c r="E3" s="37"/>
      <c r="F3" s="39"/>
      <c r="G3" s="24" t="s">
        <v>1</v>
      </c>
    </row>
    <row r="4" spans="1:18" s="36" customFormat="1" x14ac:dyDescent="0.25">
      <c r="B4" s="37"/>
      <c r="D4" s="8"/>
      <c r="F4" s="38"/>
      <c r="G4" s="24" t="s">
        <v>534</v>
      </c>
    </row>
    <row r="5" spans="1:18" s="36" customFormat="1" x14ac:dyDescent="0.25">
      <c r="B5" s="37"/>
      <c r="D5" s="8"/>
      <c r="F5" s="38"/>
      <c r="G5" s="24"/>
    </row>
    <row r="6" spans="1:18" x14ac:dyDescent="0.25">
      <c r="G6" s="52" t="s">
        <v>486</v>
      </c>
    </row>
    <row r="7" spans="1:18" x14ac:dyDescent="0.25">
      <c r="A7" s="4"/>
      <c r="B7" s="4"/>
      <c r="C7" s="4"/>
      <c r="D7" s="5"/>
      <c r="E7" s="4"/>
      <c r="F7" s="4"/>
      <c r="G7" s="52" t="s">
        <v>0</v>
      </c>
    </row>
    <row r="8" spans="1:18" x14ac:dyDescent="0.25">
      <c r="A8" s="4"/>
      <c r="B8" s="4"/>
      <c r="C8" s="4"/>
      <c r="D8" s="5"/>
      <c r="E8" s="4"/>
      <c r="F8" s="4"/>
      <c r="G8" s="52" t="s">
        <v>1</v>
      </c>
    </row>
    <row r="9" spans="1:18" x14ac:dyDescent="0.25">
      <c r="A9" s="6"/>
      <c r="B9" s="7"/>
      <c r="C9" s="6"/>
      <c r="D9" s="8"/>
      <c r="E9" s="6"/>
      <c r="F9" s="6"/>
      <c r="G9" s="52" t="s">
        <v>483</v>
      </c>
    </row>
    <row r="10" spans="1:18" x14ac:dyDescent="0.25">
      <c r="A10" s="70" t="s">
        <v>2</v>
      </c>
      <c r="B10" s="70"/>
      <c r="C10" s="70"/>
      <c r="D10" s="70"/>
      <c r="E10" s="70"/>
      <c r="F10" s="70"/>
      <c r="G10" s="70"/>
    </row>
    <row r="11" spans="1:18" x14ac:dyDescent="0.25">
      <c r="A11" s="6"/>
      <c r="B11" s="7"/>
      <c r="C11" s="6"/>
      <c r="D11" s="8"/>
      <c r="E11" s="6"/>
      <c r="F11" s="6"/>
      <c r="G11" s="53" t="s">
        <v>3</v>
      </c>
    </row>
    <row r="12" spans="1:18" x14ac:dyDescent="0.25">
      <c r="A12" s="71" t="s">
        <v>4</v>
      </c>
      <c r="B12" s="73" t="s">
        <v>5</v>
      </c>
      <c r="C12" s="73" t="s">
        <v>6</v>
      </c>
      <c r="D12" s="73" t="s">
        <v>7</v>
      </c>
      <c r="E12" s="75" t="s">
        <v>8</v>
      </c>
      <c r="F12" s="77" t="s">
        <v>9</v>
      </c>
      <c r="G12" s="79" t="s">
        <v>10</v>
      </c>
    </row>
    <row r="13" spans="1:18" x14ac:dyDescent="0.25">
      <c r="A13" s="72"/>
      <c r="B13" s="74"/>
      <c r="C13" s="74"/>
      <c r="D13" s="74"/>
      <c r="E13" s="76"/>
      <c r="F13" s="78"/>
      <c r="G13" s="80"/>
      <c r="H13" s="6">
        <v>360</v>
      </c>
    </row>
    <row r="14" spans="1:18" ht="15" customHeight="1" x14ac:dyDescent="0.25">
      <c r="A14" s="81" t="s">
        <v>11</v>
      </c>
      <c r="B14" s="82"/>
      <c r="C14" s="82"/>
      <c r="D14" s="82"/>
      <c r="E14" s="82"/>
      <c r="F14" s="82"/>
      <c r="G14" s="83"/>
      <c r="H14" s="17"/>
      <c r="N14" s="9"/>
      <c r="O14" s="9"/>
      <c r="P14" s="9"/>
      <c r="Q14" s="9"/>
      <c r="R14" s="9"/>
    </row>
    <row r="15" spans="1:18" ht="45" x14ac:dyDescent="0.25">
      <c r="A15" s="10" t="s">
        <v>12</v>
      </c>
      <c r="B15" s="11"/>
      <c r="C15" s="11"/>
      <c r="D15" s="12" t="s">
        <v>13</v>
      </c>
      <c r="E15" s="13" t="s">
        <v>14</v>
      </c>
      <c r="F15" s="12">
        <v>1.95</v>
      </c>
      <c r="G15" s="54">
        <f>ROUND(F15*$H$13,2)</f>
        <v>702</v>
      </c>
      <c r="I15" s="55"/>
    </row>
    <row r="16" spans="1:18" ht="15" customHeight="1" x14ac:dyDescent="0.25">
      <c r="A16" s="10" t="s">
        <v>15</v>
      </c>
      <c r="B16" s="11"/>
      <c r="C16" s="11"/>
      <c r="D16" s="12" t="s">
        <v>16</v>
      </c>
      <c r="E16" s="13" t="s">
        <v>17</v>
      </c>
      <c r="F16" s="12">
        <v>1.37</v>
      </c>
      <c r="G16" s="54">
        <f t="shared" ref="G16:G57" si="0">ROUND(F16*$H$13,2)</f>
        <v>493.2</v>
      </c>
      <c r="I16" s="55"/>
    </row>
    <row r="17" spans="1:9" ht="25.5" customHeight="1" x14ac:dyDescent="0.25">
      <c r="A17" s="10" t="s">
        <v>18</v>
      </c>
      <c r="B17" s="11"/>
      <c r="C17" s="11"/>
      <c r="D17" s="12" t="s">
        <v>19</v>
      </c>
      <c r="E17" s="13" t="s">
        <v>20</v>
      </c>
      <c r="F17" s="12">
        <v>1.68</v>
      </c>
      <c r="G17" s="54">
        <f t="shared" si="0"/>
        <v>604.79999999999995</v>
      </c>
      <c r="I17" s="55"/>
    </row>
    <row r="18" spans="1:9" ht="15" customHeight="1" x14ac:dyDescent="0.25">
      <c r="A18" s="10" t="s">
        <v>21</v>
      </c>
      <c r="B18" s="11"/>
      <c r="C18" s="11"/>
      <c r="D18" s="12" t="s">
        <v>22</v>
      </c>
      <c r="E18" s="13" t="s">
        <v>23</v>
      </c>
      <c r="F18" s="12">
        <v>1.18</v>
      </c>
      <c r="G18" s="54">
        <f t="shared" si="0"/>
        <v>424.8</v>
      </c>
      <c r="I18" s="55"/>
    </row>
    <row r="19" spans="1:9" ht="45" x14ac:dyDescent="0.25">
      <c r="A19" s="10" t="s">
        <v>24</v>
      </c>
      <c r="B19" s="11"/>
      <c r="C19" s="11"/>
      <c r="D19" s="12" t="s">
        <v>491</v>
      </c>
      <c r="E19" s="13" t="s">
        <v>492</v>
      </c>
      <c r="F19" s="12">
        <v>1.68</v>
      </c>
      <c r="G19" s="54">
        <f t="shared" si="0"/>
        <v>604.79999999999995</v>
      </c>
      <c r="I19" s="55"/>
    </row>
    <row r="20" spans="1:9" s="6" customFormat="1" ht="45" x14ac:dyDescent="0.25">
      <c r="A20" s="10" t="s">
        <v>27</v>
      </c>
      <c r="B20" s="11"/>
      <c r="C20" s="11"/>
      <c r="D20" s="12" t="s">
        <v>493</v>
      </c>
      <c r="E20" s="13" t="s">
        <v>494</v>
      </c>
      <c r="F20" s="12">
        <v>1.95</v>
      </c>
      <c r="G20" s="56">
        <f t="shared" si="0"/>
        <v>702</v>
      </c>
      <c r="I20" s="57"/>
    </row>
    <row r="21" spans="1:9" s="6" customFormat="1" ht="45" x14ac:dyDescent="0.25">
      <c r="A21" s="10" t="s">
        <v>30</v>
      </c>
      <c r="B21" s="11"/>
      <c r="C21" s="11"/>
      <c r="D21" s="12" t="s">
        <v>495</v>
      </c>
      <c r="E21" s="13" t="s">
        <v>496</v>
      </c>
      <c r="F21" s="12">
        <v>1.18</v>
      </c>
      <c r="G21" s="58">
        <f t="shared" si="0"/>
        <v>424.8</v>
      </c>
      <c r="I21" s="57"/>
    </row>
    <row r="22" spans="1:9" s="6" customFormat="1" ht="45" x14ac:dyDescent="0.25">
      <c r="A22" s="10" t="s">
        <v>33</v>
      </c>
      <c r="B22" s="11"/>
      <c r="C22" s="11"/>
      <c r="D22" s="12" t="s">
        <v>497</v>
      </c>
      <c r="E22" s="13" t="s">
        <v>498</v>
      </c>
      <c r="F22" s="12">
        <v>1.37</v>
      </c>
      <c r="G22" s="58">
        <f t="shared" si="0"/>
        <v>493.2</v>
      </c>
      <c r="I22" s="57"/>
    </row>
    <row r="23" spans="1:9" ht="45" x14ac:dyDescent="0.25">
      <c r="A23" s="10" t="s">
        <v>36</v>
      </c>
      <c r="B23" s="11"/>
      <c r="C23" s="11"/>
      <c r="D23" s="12" t="s">
        <v>31</v>
      </c>
      <c r="E23" s="13" t="s">
        <v>32</v>
      </c>
      <c r="F23" s="12">
        <v>1.4</v>
      </c>
      <c r="G23" s="54">
        <f t="shared" si="0"/>
        <v>504</v>
      </c>
      <c r="I23" s="55"/>
    </row>
    <row r="24" spans="1:9" ht="45" x14ac:dyDescent="0.25">
      <c r="A24" s="10" t="s">
        <v>39</v>
      </c>
      <c r="B24" s="11"/>
      <c r="C24" s="11"/>
      <c r="D24" s="12" t="s">
        <v>34</v>
      </c>
      <c r="E24" s="13" t="s">
        <v>35</v>
      </c>
      <c r="F24" s="12">
        <v>1.08</v>
      </c>
      <c r="G24" s="54">
        <f t="shared" si="0"/>
        <v>388.8</v>
      </c>
      <c r="I24" s="55"/>
    </row>
    <row r="25" spans="1:9" ht="45" x14ac:dyDescent="0.25">
      <c r="A25" s="10" t="s">
        <v>43</v>
      </c>
      <c r="B25" s="11"/>
      <c r="C25" s="11"/>
      <c r="D25" s="14" t="s">
        <v>37</v>
      </c>
      <c r="E25" s="15" t="s">
        <v>38</v>
      </c>
      <c r="F25" s="12">
        <v>0.32</v>
      </c>
      <c r="G25" s="54">
        <f t="shared" si="0"/>
        <v>115.2</v>
      </c>
      <c r="I25" s="55"/>
    </row>
    <row r="26" spans="1:9" x14ac:dyDescent="0.25">
      <c r="A26" s="10" t="s">
        <v>46</v>
      </c>
      <c r="B26" s="11"/>
      <c r="C26" s="11" t="s">
        <v>40</v>
      </c>
      <c r="D26" s="14" t="s">
        <v>41</v>
      </c>
      <c r="E26" s="15" t="s">
        <v>42</v>
      </c>
      <c r="F26" s="12">
        <v>0.87</v>
      </c>
      <c r="G26" s="54">
        <f t="shared" si="0"/>
        <v>313.2</v>
      </c>
      <c r="I26" s="55"/>
    </row>
    <row r="27" spans="1:9" ht="30" x14ac:dyDescent="0.25">
      <c r="A27" s="10" t="s">
        <v>49</v>
      </c>
      <c r="B27" s="11"/>
      <c r="C27" s="11" t="s">
        <v>321</v>
      </c>
      <c r="D27" s="14" t="s">
        <v>322</v>
      </c>
      <c r="E27" s="15" t="s">
        <v>499</v>
      </c>
      <c r="F27" s="63">
        <v>2</v>
      </c>
      <c r="G27" s="58">
        <f t="shared" si="0"/>
        <v>720</v>
      </c>
      <c r="I27" s="55"/>
    </row>
    <row r="28" spans="1:9" x14ac:dyDescent="0.25">
      <c r="A28" s="10" t="s">
        <v>53</v>
      </c>
      <c r="B28" s="11"/>
      <c r="C28" s="11"/>
      <c r="D28" s="14" t="s">
        <v>44</v>
      </c>
      <c r="E28" s="15" t="s">
        <v>45</v>
      </c>
      <c r="F28" s="12">
        <v>0.96</v>
      </c>
      <c r="G28" s="54">
        <f t="shared" si="0"/>
        <v>345.6</v>
      </c>
      <c r="I28" s="55"/>
    </row>
    <row r="29" spans="1:9" x14ac:dyDescent="0.25">
      <c r="A29" s="10" t="s">
        <v>57</v>
      </c>
      <c r="B29" s="11"/>
      <c r="C29" s="11"/>
      <c r="D29" s="14" t="s">
        <v>324</v>
      </c>
      <c r="E29" s="15" t="s">
        <v>325</v>
      </c>
      <c r="F29" s="12">
        <v>0.31</v>
      </c>
      <c r="G29" s="54">
        <f t="shared" si="0"/>
        <v>111.6</v>
      </c>
      <c r="I29" s="55"/>
    </row>
    <row r="30" spans="1:9" x14ac:dyDescent="0.25">
      <c r="A30" s="10" t="s">
        <v>60</v>
      </c>
      <c r="B30" s="11"/>
      <c r="C30" s="11"/>
      <c r="D30" s="14" t="s">
        <v>47</v>
      </c>
      <c r="E30" s="28" t="s">
        <v>48</v>
      </c>
      <c r="F30" s="12">
        <v>0.5</v>
      </c>
      <c r="G30" s="54">
        <f t="shared" si="0"/>
        <v>180</v>
      </c>
      <c r="I30" s="55"/>
    </row>
    <row r="31" spans="1:9" ht="45" x14ac:dyDescent="0.25">
      <c r="A31" s="10" t="s">
        <v>63</v>
      </c>
      <c r="B31" s="11"/>
      <c r="C31" s="11" t="s">
        <v>326</v>
      </c>
      <c r="D31" s="14" t="s">
        <v>327</v>
      </c>
      <c r="E31" s="28" t="s">
        <v>328</v>
      </c>
      <c r="F31" s="12">
        <v>0.93</v>
      </c>
      <c r="G31" s="54">
        <f t="shared" si="0"/>
        <v>334.8</v>
      </c>
      <c r="I31" s="55"/>
    </row>
    <row r="32" spans="1:9" x14ac:dyDescent="0.25">
      <c r="A32" s="10" t="s">
        <v>66</v>
      </c>
      <c r="B32" s="12" t="s">
        <v>50</v>
      </c>
      <c r="C32" s="12"/>
      <c r="D32" s="12" t="s">
        <v>51</v>
      </c>
      <c r="E32" s="13" t="s">
        <v>52</v>
      </c>
      <c r="F32" s="12">
        <v>8.23</v>
      </c>
      <c r="G32" s="54">
        <f>ROUND(F32*$H$13,2)</f>
        <v>2962.8</v>
      </c>
      <c r="I32" s="55"/>
    </row>
    <row r="33" spans="1:9" ht="30" x14ac:dyDescent="0.25">
      <c r="A33" s="10" t="s">
        <v>69</v>
      </c>
      <c r="B33" s="12" t="s">
        <v>50</v>
      </c>
      <c r="C33" s="12"/>
      <c r="D33" s="12" t="s">
        <v>329</v>
      </c>
      <c r="E33" s="13" t="s">
        <v>330</v>
      </c>
      <c r="F33" s="12">
        <v>6.07</v>
      </c>
      <c r="G33" s="54">
        <f t="shared" si="0"/>
        <v>2185.1999999999998</v>
      </c>
      <c r="I33" s="55"/>
    </row>
    <row r="34" spans="1:9" x14ac:dyDescent="0.25">
      <c r="A34" s="10" t="s">
        <v>72</v>
      </c>
      <c r="B34" s="12" t="s">
        <v>50</v>
      </c>
      <c r="C34" s="12"/>
      <c r="D34" s="12" t="s">
        <v>331</v>
      </c>
      <c r="E34" s="13" t="s">
        <v>332</v>
      </c>
      <c r="F34" s="12">
        <v>1.95</v>
      </c>
      <c r="G34" s="54">
        <f t="shared" si="0"/>
        <v>702</v>
      </c>
      <c r="I34" s="55"/>
    </row>
    <row r="35" spans="1:9" x14ac:dyDescent="0.25">
      <c r="A35" s="10" t="s">
        <v>75</v>
      </c>
      <c r="B35" s="12" t="s">
        <v>50</v>
      </c>
      <c r="C35" s="12"/>
      <c r="D35" s="12" t="s">
        <v>333</v>
      </c>
      <c r="E35" s="13" t="s">
        <v>334</v>
      </c>
      <c r="F35" s="12">
        <v>1.95</v>
      </c>
      <c r="G35" s="54">
        <f t="shared" si="0"/>
        <v>702</v>
      </c>
      <c r="I35" s="55"/>
    </row>
    <row r="36" spans="1:9" x14ac:dyDescent="0.25">
      <c r="A36" s="10" t="s">
        <v>79</v>
      </c>
      <c r="B36" s="12" t="s">
        <v>54</v>
      </c>
      <c r="C36" s="12"/>
      <c r="D36" s="12" t="s">
        <v>55</v>
      </c>
      <c r="E36" s="13" t="s">
        <v>56</v>
      </c>
      <c r="F36" s="12">
        <v>9.16</v>
      </c>
      <c r="G36" s="54">
        <f t="shared" si="0"/>
        <v>3297.6</v>
      </c>
      <c r="I36" s="55"/>
    </row>
    <row r="37" spans="1:9" x14ac:dyDescent="0.25">
      <c r="A37" s="10" t="s">
        <v>82</v>
      </c>
      <c r="B37" s="12" t="s">
        <v>54</v>
      </c>
      <c r="C37" s="12"/>
      <c r="D37" s="12" t="s">
        <v>58</v>
      </c>
      <c r="E37" s="13" t="s">
        <v>59</v>
      </c>
      <c r="F37" s="12">
        <v>5.04</v>
      </c>
      <c r="G37" s="54">
        <f t="shared" si="0"/>
        <v>1814.4</v>
      </c>
      <c r="I37" s="55"/>
    </row>
    <row r="38" spans="1:9" x14ac:dyDescent="0.25">
      <c r="A38" s="10" t="s">
        <v>86</v>
      </c>
      <c r="B38" s="12" t="s">
        <v>54</v>
      </c>
      <c r="C38" s="12"/>
      <c r="D38" s="12" t="s">
        <v>61</v>
      </c>
      <c r="E38" s="13" t="s">
        <v>62</v>
      </c>
      <c r="F38" s="12">
        <v>5.04</v>
      </c>
      <c r="G38" s="54">
        <f t="shared" si="0"/>
        <v>1814.4</v>
      </c>
      <c r="I38" s="55"/>
    </row>
    <row r="39" spans="1:9" x14ac:dyDescent="0.25">
      <c r="A39" s="10" t="s">
        <v>90</v>
      </c>
      <c r="B39" s="12" t="s">
        <v>54</v>
      </c>
      <c r="C39" s="12"/>
      <c r="D39" s="12" t="s">
        <v>64</v>
      </c>
      <c r="E39" s="13" t="s">
        <v>65</v>
      </c>
      <c r="F39" s="12">
        <v>5.04</v>
      </c>
      <c r="G39" s="54">
        <f t="shared" si="0"/>
        <v>1814.4</v>
      </c>
      <c r="I39" s="55"/>
    </row>
    <row r="40" spans="1:9" x14ac:dyDescent="0.25">
      <c r="A40" s="10" t="s">
        <v>94</v>
      </c>
      <c r="B40" s="12" t="s">
        <v>54</v>
      </c>
      <c r="C40" s="12"/>
      <c r="D40" s="12" t="s">
        <v>67</v>
      </c>
      <c r="E40" s="13" t="s">
        <v>68</v>
      </c>
      <c r="F40" s="12">
        <v>6.9</v>
      </c>
      <c r="G40" s="54">
        <f t="shared" si="0"/>
        <v>2484</v>
      </c>
      <c r="I40" s="55"/>
    </row>
    <row r="41" spans="1:9" x14ac:dyDescent="0.25">
      <c r="A41" s="10" t="s">
        <v>98</v>
      </c>
      <c r="B41" s="12" t="s">
        <v>54</v>
      </c>
      <c r="C41" s="12"/>
      <c r="D41" s="12" t="s">
        <v>70</v>
      </c>
      <c r="E41" s="13" t="s">
        <v>71</v>
      </c>
      <c r="F41" s="12">
        <v>6.9</v>
      </c>
      <c r="G41" s="54">
        <f t="shared" si="0"/>
        <v>2484</v>
      </c>
      <c r="I41" s="55"/>
    </row>
    <row r="42" spans="1:9" x14ac:dyDescent="0.25">
      <c r="A42" s="10" t="s">
        <v>102</v>
      </c>
      <c r="B42" s="12" t="s">
        <v>54</v>
      </c>
      <c r="C42" s="12"/>
      <c r="D42" s="12" t="s">
        <v>73</v>
      </c>
      <c r="E42" s="13" t="s">
        <v>74</v>
      </c>
      <c r="F42" s="12">
        <v>6.9</v>
      </c>
      <c r="G42" s="54">
        <f t="shared" si="0"/>
        <v>2484</v>
      </c>
      <c r="I42" s="55"/>
    </row>
    <row r="43" spans="1:9" x14ac:dyDescent="0.25">
      <c r="A43" s="10" t="s">
        <v>105</v>
      </c>
      <c r="B43" s="12" t="s">
        <v>76</v>
      </c>
      <c r="C43" s="12"/>
      <c r="D43" s="12" t="s">
        <v>77</v>
      </c>
      <c r="E43" s="13" t="s">
        <v>78</v>
      </c>
      <c r="F43" s="12">
        <v>3.63</v>
      </c>
      <c r="G43" s="54">
        <f t="shared" si="0"/>
        <v>1306.8</v>
      </c>
      <c r="I43" s="55"/>
    </row>
    <row r="44" spans="1:9" ht="75" x14ac:dyDescent="0.25">
      <c r="A44" s="10" t="s">
        <v>109</v>
      </c>
      <c r="B44" s="16" t="s">
        <v>80</v>
      </c>
      <c r="C44" s="16"/>
      <c r="D44" s="12" t="s">
        <v>318</v>
      </c>
      <c r="E44" s="13" t="s">
        <v>81</v>
      </c>
      <c r="F44" s="12">
        <v>3.59</v>
      </c>
      <c r="G44" s="54">
        <f t="shared" si="0"/>
        <v>1292.4000000000001</v>
      </c>
      <c r="I44" s="55"/>
    </row>
    <row r="45" spans="1:9" ht="45" x14ac:dyDescent="0.25">
      <c r="A45" s="10" t="s">
        <v>113</v>
      </c>
      <c r="B45" s="16" t="s">
        <v>335</v>
      </c>
      <c r="C45" s="16"/>
      <c r="D45" s="12" t="s">
        <v>336</v>
      </c>
      <c r="E45" s="13" t="s">
        <v>337</v>
      </c>
      <c r="F45" s="12">
        <v>3.5100000000000002</v>
      </c>
      <c r="G45" s="54">
        <f t="shared" si="0"/>
        <v>1263.5999999999999</v>
      </c>
      <c r="I45" s="55"/>
    </row>
    <row r="46" spans="1:9" ht="45" x14ac:dyDescent="0.25">
      <c r="A46" s="10" t="s">
        <v>117</v>
      </c>
      <c r="B46" s="16" t="s">
        <v>335</v>
      </c>
      <c r="C46" s="16"/>
      <c r="D46" s="12" t="s">
        <v>338</v>
      </c>
      <c r="E46" s="13" t="s">
        <v>339</v>
      </c>
      <c r="F46" s="12">
        <v>1.95</v>
      </c>
      <c r="G46" s="54">
        <f t="shared" si="0"/>
        <v>702</v>
      </c>
      <c r="I46" s="55"/>
    </row>
    <row r="47" spans="1:9" ht="45" x14ac:dyDescent="0.25">
      <c r="A47" s="10" t="s">
        <v>190</v>
      </c>
      <c r="B47" s="16" t="s">
        <v>335</v>
      </c>
      <c r="C47" s="16"/>
      <c r="D47" s="12" t="s">
        <v>340</v>
      </c>
      <c r="E47" s="13" t="s">
        <v>341</v>
      </c>
      <c r="F47" s="12">
        <v>1.95</v>
      </c>
      <c r="G47" s="54">
        <f t="shared" si="0"/>
        <v>702</v>
      </c>
      <c r="I47" s="55"/>
    </row>
    <row r="48" spans="1:9" x14ac:dyDescent="0.25">
      <c r="A48" s="10" t="s">
        <v>193</v>
      </c>
      <c r="B48" s="12" t="s">
        <v>83</v>
      </c>
      <c r="C48" s="12"/>
      <c r="D48" s="12" t="s">
        <v>84</v>
      </c>
      <c r="E48" s="13" t="s">
        <v>85</v>
      </c>
      <c r="F48" s="12">
        <v>2.0500000000000003</v>
      </c>
      <c r="G48" s="54">
        <f t="shared" si="0"/>
        <v>738</v>
      </c>
      <c r="I48" s="55"/>
    </row>
    <row r="49" spans="1:9" x14ac:dyDescent="0.25">
      <c r="A49" s="10" t="s">
        <v>196</v>
      </c>
      <c r="B49" s="12" t="s">
        <v>87</v>
      </c>
      <c r="C49" s="12"/>
      <c r="D49" s="12" t="s">
        <v>88</v>
      </c>
      <c r="E49" s="13" t="s">
        <v>89</v>
      </c>
      <c r="F49" s="12">
        <v>1.9300000000000002</v>
      </c>
      <c r="G49" s="54">
        <f t="shared" si="0"/>
        <v>694.8</v>
      </c>
      <c r="I49" s="55"/>
    </row>
    <row r="50" spans="1:9" x14ac:dyDescent="0.25">
      <c r="A50" s="10" t="s">
        <v>199</v>
      </c>
      <c r="B50" s="12" t="s">
        <v>91</v>
      </c>
      <c r="C50" s="12"/>
      <c r="D50" s="12" t="s">
        <v>92</v>
      </c>
      <c r="E50" s="13" t="s">
        <v>93</v>
      </c>
      <c r="F50" s="12">
        <v>2.89</v>
      </c>
      <c r="G50" s="54">
        <f t="shared" si="0"/>
        <v>1040.4000000000001</v>
      </c>
      <c r="I50" s="55"/>
    </row>
    <row r="51" spans="1:9" x14ac:dyDescent="0.25">
      <c r="A51" s="10" t="s">
        <v>202</v>
      </c>
      <c r="B51" s="12" t="s">
        <v>95</v>
      </c>
      <c r="C51" s="12"/>
      <c r="D51" s="12" t="s">
        <v>96</v>
      </c>
      <c r="E51" s="13" t="s">
        <v>97</v>
      </c>
      <c r="F51" s="12">
        <v>4.05</v>
      </c>
      <c r="G51" s="54">
        <f t="shared" si="0"/>
        <v>1458</v>
      </c>
      <c r="I51" s="55"/>
    </row>
    <row r="52" spans="1:9" ht="30" x14ac:dyDescent="0.25">
      <c r="A52" s="10" t="s">
        <v>205</v>
      </c>
      <c r="B52" s="12" t="s">
        <v>99</v>
      </c>
      <c r="C52" s="12"/>
      <c r="D52" s="12" t="s">
        <v>100</v>
      </c>
      <c r="E52" s="13" t="s">
        <v>101</v>
      </c>
      <c r="F52" s="12">
        <v>2.14</v>
      </c>
      <c r="G52" s="54">
        <f t="shared" si="0"/>
        <v>770.4</v>
      </c>
      <c r="I52" s="55"/>
    </row>
    <row r="53" spans="1:9" x14ac:dyDescent="0.25">
      <c r="A53" s="10" t="s">
        <v>208</v>
      </c>
      <c r="B53" s="12" t="s">
        <v>103</v>
      </c>
      <c r="C53" s="12"/>
      <c r="D53" s="12" t="s">
        <v>342</v>
      </c>
      <c r="E53" s="18" t="s">
        <v>104</v>
      </c>
      <c r="F53" s="12">
        <v>1.4300000000000002</v>
      </c>
      <c r="G53" s="54">
        <f t="shared" si="0"/>
        <v>514.79999999999995</v>
      </c>
      <c r="I53" s="55"/>
    </row>
    <row r="54" spans="1:9" x14ac:dyDescent="0.25">
      <c r="A54" s="10" t="s">
        <v>211</v>
      </c>
      <c r="B54" s="29" t="s">
        <v>106</v>
      </c>
      <c r="C54" s="29"/>
      <c r="D54" s="12" t="s">
        <v>107</v>
      </c>
      <c r="E54" s="18" t="s">
        <v>108</v>
      </c>
      <c r="F54" s="12">
        <v>4.4800000000000004</v>
      </c>
      <c r="G54" s="54">
        <f t="shared" si="0"/>
        <v>1612.8</v>
      </c>
      <c r="I54" s="55"/>
    </row>
    <row r="55" spans="1:9" ht="45" x14ac:dyDescent="0.25">
      <c r="A55" s="10" t="s">
        <v>215</v>
      </c>
      <c r="B55" s="12" t="s">
        <v>110</v>
      </c>
      <c r="C55" s="12"/>
      <c r="D55" s="12" t="s">
        <v>111</v>
      </c>
      <c r="E55" s="13" t="s">
        <v>112</v>
      </c>
      <c r="F55" s="12">
        <v>2.33</v>
      </c>
      <c r="G55" s="54">
        <f t="shared" si="0"/>
        <v>838.8</v>
      </c>
      <c r="I55" s="55"/>
    </row>
    <row r="56" spans="1:9" ht="30" x14ac:dyDescent="0.25">
      <c r="A56" s="10" t="s">
        <v>500</v>
      </c>
      <c r="B56" s="29" t="s">
        <v>114</v>
      </c>
      <c r="C56" s="29"/>
      <c r="D56" s="12" t="s">
        <v>115</v>
      </c>
      <c r="E56" s="13" t="s">
        <v>116</v>
      </c>
      <c r="F56" s="12">
        <v>8.0500000000000007</v>
      </c>
      <c r="G56" s="54">
        <f t="shared" si="0"/>
        <v>2898</v>
      </c>
      <c r="I56" s="55"/>
    </row>
    <row r="57" spans="1:9" ht="30" x14ac:dyDescent="0.25">
      <c r="A57" s="10" t="s">
        <v>501</v>
      </c>
      <c r="B57" s="29" t="s">
        <v>114</v>
      </c>
      <c r="C57" s="29"/>
      <c r="D57" s="12" t="s">
        <v>118</v>
      </c>
      <c r="E57" s="13" t="s">
        <v>119</v>
      </c>
      <c r="F57" s="12">
        <v>2.36</v>
      </c>
      <c r="G57" s="54">
        <f t="shared" si="0"/>
        <v>849.6</v>
      </c>
      <c r="I57" s="55"/>
    </row>
    <row r="58" spans="1:9" x14ac:dyDescent="0.25">
      <c r="A58" s="10"/>
      <c r="B58" s="11"/>
      <c r="C58" s="11"/>
      <c r="D58" s="12"/>
      <c r="E58" s="13"/>
      <c r="F58" s="12"/>
      <c r="G58" s="54"/>
    </row>
    <row r="59" spans="1:9" ht="15" customHeight="1" x14ac:dyDescent="0.25">
      <c r="A59" s="84" t="s">
        <v>120</v>
      </c>
      <c r="B59" s="85"/>
      <c r="C59" s="85"/>
      <c r="D59" s="85"/>
      <c r="E59" s="85"/>
      <c r="F59" s="85"/>
      <c r="G59" s="86"/>
    </row>
    <row r="60" spans="1:9" ht="30" x14ac:dyDescent="0.25">
      <c r="A60" s="10" t="s">
        <v>343</v>
      </c>
      <c r="B60" s="16" t="s">
        <v>121</v>
      </c>
      <c r="C60" s="16" t="s">
        <v>122</v>
      </c>
      <c r="D60" s="16"/>
      <c r="E60" s="18" t="s">
        <v>123</v>
      </c>
      <c r="F60" s="12">
        <v>0</v>
      </c>
      <c r="G60" s="54">
        <f t="shared" ref="G60:G125" si="1">ROUND(F60*$H$13,2)</f>
        <v>0</v>
      </c>
    </row>
    <row r="61" spans="1:9" ht="30" x14ac:dyDescent="0.25">
      <c r="A61" s="10" t="s">
        <v>344</v>
      </c>
      <c r="B61" s="16" t="s">
        <v>345</v>
      </c>
      <c r="C61" s="16"/>
      <c r="D61" s="12" t="s">
        <v>346</v>
      </c>
      <c r="E61" s="13" t="s">
        <v>347</v>
      </c>
      <c r="F61" s="12">
        <v>0.55000000000000004</v>
      </c>
      <c r="G61" s="54">
        <f t="shared" si="1"/>
        <v>198</v>
      </c>
    </row>
    <row r="62" spans="1:9" ht="45" x14ac:dyDescent="0.25">
      <c r="A62" s="10" t="s">
        <v>348</v>
      </c>
      <c r="B62" s="12" t="s">
        <v>124</v>
      </c>
      <c r="C62" s="12"/>
      <c r="D62" s="12" t="s">
        <v>349</v>
      </c>
      <c r="E62" s="13" t="s">
        <v>125</v>
      </c>
      <c r="F62" s="12">
        <v>1.5</v>
      </c>
      <c r="G62" s="54">
        <f t="shared" si="1"/>
        <v>540</v>
      </c>
    </row>
    <row r="63" spans="1:9" ht="30" x14ac:dyDescent="0.25">
      <c r="A63" s="10" t="s">
        <v>350</v>
      </c>
      <c r="B63" s="12"/>
      <c r="C63" s="12"/>
      <c r="D63" s="12" t="s">
        <v>351</v>
      </c>
      <c r="E63" s="13" t="s">
        <v>352</v>
      </c>
      <c r="F63" s="12">
        <v>1</v>
      </c>
      <c r="G63" s="54">
        <f t="shared" si="1"/>
        <v>360</v>
      </c>
    </row>
    <row r="64" spans="1:9" ht="30" x14ac:dyDescent="0.25">
      <c r="A64" s="10" t="s">
        <v>353</v>
      </c>
      <c r="B64" s="12" t="s">
        <v>126</v>
      </c>
      <c r="C64" s="12"/>
      <c r="D64" s="12" t="s">
        <v>127</v>
      </c>
      <c r="E64" s="13" t="s">
        <v>128</v>
      </c>
      <c r="F64" s="12">
        <v>5.77</v>
      </c>
      <c r="G64" s="54">
        <f t="shared" si="1"/>
        <v>2077.1999999999998</v>
      </c>
    </row>
    <row r="65" spans="1:7" ht="30" x14ac:dyDescent="0.25">
      <c r="A65" s="50" t="s">
        <v>354</v>
      </c>
      <c r="B65" s="59" t="s">
        <v>126</v>
      </c>
      <c r="C65" s="59"/>
      <c r="D65" s="59" t="s">
        <v>514</v>
      </c>
      <c r="E65" s="60" t="s">
        <v>515</v>
      </c>
      <c r="F65" s="61">
        <v>3.73</v>
      </c>
      <c r="G65" s="62">
        <v>1342.8</v>
      </c>
    </row>
    <row r="66" spans="1:7" ht="30" x14ac:dyDescent="0.25">
      <c r="A66" s="50" t="s">
        <v>355</v>
      </c>
      <c r="B66" s="59" t="s">
        <v>126</v>
      </c>
      <c r="C66" s="59"/>
      <c r="D66" s="59" t="s">
        <v>516</v>
      </c>
      <c r="E66" s="60" t="s">
        <v>517</v>
      </c>
      <c r="F66" s="61">
        <v>4.04</v>
      </c>
      <c r="G66" s="62">
        <v>1454.4</v>
      </c>
    </row>
    <row r="67" spans="1:7" ht="30" x14ac:dyDescent="0.25">
      <c r="A67" s="10" t="s">
        <v>356</v>
      </c>
      <c r="B67" s="12" t="s">
        <v>126</v>
      </c>
      <c r="C67" s="12" t="s">
        <v>129</v>
      </c>
      <c r="D67" s="12" t="s">
        <v>130</v>
      </c>
      <c r="E67" s="13" t="s">
        <v>131</v>
      </c>
      <c r="F67" s="12">
        <v>1.28</v>
      </c>
      <c r="G67" s="54">
        <f t="shared" si="1"/>
        <v>460.8</v>
      </c>
    </row>
    <row r="68" spans="1:7" ht="30" x14ac:dyDescent="0.25">
      <c r="A68" s="10" t="s">
        <v>357</v>
      </c>
      <c r="B68" s="12" t="s">
        <v>126</v>
      </c>
      <c r="C68" s="12" t="s">
        <v>129</v>
      </c>
      <c r="D68" s="12" t="s">
        <v>132</v>
      </c>
      <c r="E68" s="13" t="s">
        <v>133</v>
      </c>
      <c r="F68" s="12">
        <v>3.98</v>
      </c>
      <c r="G68" s="54">
        <f t="shared" si="1"/>
        <v>1432.8</v>
      </c>
    </row>
    <row r="69" spans="1:7" ht="30" x14ac:dyDescent="0.25">
      <c r="A69" s="10" t="s">
        <v>360</v>
      </c>
      <c r="B69" s="12" t="s">
        <v>126</v>
      </c>
      <c r="C69" s="12" t="s">
        <v>129</v>
      </c>
      <c r="D69" s="12" t="s">
        <v>134</v>
      </c>
      <c r="E69" s="13" t="s">
        <v>135</v>
      </c>
      <c r="F69" s="12">
        <v>4.04</v>
      </c>
      <c r="G69" s="54">
        <f t="shared" si="1"/>
        <v>1454.4</v>
      </c>
    </row>
    <row r="70" spans="1:7" ht="30" x14ac:dyDescent="0.25">
      <c r="A70" s="10" t="s">
        <v>363</v>
      </c>
      <c r="B70" s="12"/>
      <c r="C70" s="12"/>
      <c r="D70" s="12" t="s">
        <v>358</v>
      </c>
      <c r="E70" s="13" t="s">
        <v>359</v>
      </c>
      <c r="F70" s="12">
        <v>9.94</v>
      </c>
      <c r="G70" s="54">
        <f t="shared" si="1"/>
        <v>3578.4</v>
      </c>
    </row>
    <row r="71" spans="1:7" ht="30" x14ac:dyDescent="0.25">
      <c r="A71" s="10" t="s">
        <v>366</v>
      </c>
      <c r="B71" s="12"/>
      <c r="C71" s="12"/>
      <c r="D71" s="12" t="s">
        <v>361</v>
      </c>
      <c r="E71" s="13" t="s">
        <v>362</v>
      </c>
      <c r="F71" s="12">
        <v>1.28</v>
      </c>
      <c r="G71" s="54">
        <f t="shared" si="1"/>
        <v>460.8</v>
      </c>
    </row>
    <row r="72" spans="1:7" ht="30" x14ac:dyDescent="0.25">
      <c r="A72" s="10" t="s">
        <v>367</v>
      </c>
      <c r="B72" s="12"/>
      <c r="C72" s="12"/>
      <c r="D72" s="12" t="s">
        <v>364</v>
      </c>
      <c r="E72" s="13" t="s">
        <v>365</v>
      </c>
      <c r="F72" s="12">
        <v>6.8999999999999995</v>
      </c>
      <c r="G72" s="54">
        <f t="shared" si="1"/>
        <v>2484</v>
      </c>
    </row>
    <row r="73" spans="1:7" ht="30" x14ac:dyDescent="0.25">
      <c r="A73" s="10" t="s">
        <v>368</v>
      </c>
      <c r="B73" s="12" t="s">
        <v>126</v>
      </c>
      <c r="C73" s="12" t="s">
        <v>129</v>
      </c>
      <c r="D73" s="12" t="s">
        <v>136</v>
      </c>
      <c r="E73" s="13" t="s">
        <v>137</v>
      </c>
      <c r="F73" s="12">
        <v>1.28</v>
      </c>
      <c r="G73" s="54">
        <f t="shared" si="1"/>
        <v>460.8</v>
      </c>
    </row>
    <row r="74" spans="1:7" ht="30" x14ac:dyDescent="0.25">
      <c r="A74" s="10" t="s">
        <v>369</v>
      </c>
      <c r="B74" s="12" t="s">
        <v>126</v>
      </c>
      <c r="C74" s="12" t="s">
        <v>129</v>
      </c>
      <c r="D74" s="12" t="s">
        <v>138</v>
      </c>
      <c r="E74" s="13" t="s">
        <v>139</v>
      </c>
      <c r="F74" s="12">
        <v>5.79</v>
      </c>
      <c r="G74" s="54">
        <f t="shared" si="1"/>
        <v>2084.4</v>
      </c>
    </row>
    <row r="75" spans="1:7" ht="30" x14ac:dyDescent="0.25">
      <c r="A75" s="10" t="s">
        <v>370</v>
      </c>
      <c r="B75" s="12" t="s">
        <v>126</v>
      </c>
      <c r="C75" s="12" t="s">
        <v>129</v>
      </c>
      <c r="D75" s="12" t="s">
        <v>140</v>
      </c>
      <c r="E75" s="13" t="s">
        <v>141</v>
      </c>
      <c r="F75" s="12">
        <v>6.8999999999999995</v>
      </c>
      <c r="G75" s="54">
        <f t="shared" si="1"/>
        <v>2484</v>
      </c>
    </row>
    <row r="76" spans="1:7" ht="30" x14ac:dyDescent="0.25">
      <c r="A76" s="10" t="s">
        <v>371</v>
      </c>
      <c r="B76" s="12" t="s">
        <v>126</v>
      </c>
      <c r="C76" s="12" t="s">
        <v>129</v>
      </c>
      <c r="D76" s="12" t="s">
        <v>142</v>
      </c>
      <c r="E76" s="13" t="s">
        <v>143</v>
      </c>
      <c r="F76" s="12">
        <v>2.21</v>
      </c>
      <c r="G76" s="54">
        <f t="shared" si="1"/>
        <v>795.6</v>
      </c>
    </row>
    <row r="77" spans="1:7" ht="30" x14ac:dyDescent="0.25">
      <c r="A77" s="10" t="s">
        <v>372</v>
      </c>
      <c r="B77" s="12" t="s">
        <v>126</v>
      </c>
      <c r="C77" s="12" t="s">
        <v>129</v>
      </c>
      <c r="D77" s="12" t="s">
        <v>144</v>
      </c>
      <c r="E77" s="13" t="s">
        <v>145</v>
      </c>
      <c r="F77" s="12">
        <v>7.6</v>
      </c>
      <c r="G77" s="54">
        <f t="shared" si="1"/>
        <v>2736</v>
      </c>
    </row>
    <row r="78" spans="1:7" ht="30" x14ac:dyDescent="0.25">
      <c r="A78" s="10" t="s">
        <v>373</v>
      </c>
      <c r="B78" s="12" t="s">
        <v>126</v>
      </c>
      <c r="C78" s="12" t="s">
        <v>129</v>
      </c>
      <c r="D78" s="12" t="s">
        <v>146</v>
      </c>
      <c r="E78" s="13" t="s">
        <v>147</v>
      </c>
      <c r="F78" s="12">
        <v>9.759999999999998</v>
      </c>
      <c r="G78" s="54">
        <f t="shared" si="1"/>
        <v>3513.6</v>
      </c>
    </row>
    <row r="79" spans="1:7" ht="45" x14ac:dyDescent="0.25">
      <c r="A79" s="10" t="s">
        <v>374</v>
      </c>
      <c r="B79" s="12" t="s">
        <v>126</v>
      </c>
      <c r="C79" s="12"/>
      <c r="D79" s="12" t="s">
        <v>148</v>
      </c>
      <c r="E79" s="13" t="s">
        <v>149</v>
      </c>
      <c r="F79" s="12">
        <v>1.28</v>
      </c>
      <c r="G79" s="54">
        <f t="shared" si="1"/>
        <v>460.8</v>
      </c>
    </row>
    <row r="80" spans="1:7" ht="45" x14ac:dyDescent="0.25">
      <c r="A80" s="10" t="s">
        <v>375</v>
      </c>
      <c r="B80" s="12" t="s">
        <v>126</v>
      </c>
      <c r="C80" s="12"/>
      <c r="D80" s="12" t="s">
        <v>150</v>
      </c>
      <c r="E80" s="13" t="s">
        <v>151</v>
      </c>
      <c r="F80" s="12">
        <v>1.71</v>
      </c>
      <c r="G80" s="54">
        <f t="shared" si="1"/>
        <v>615.6</v>
      </c>
    </row>
    <row r="81" spans="1:7" ht="45" x14ac:dyDescent="0.25">
      <c r="A81" s="10" t="s">
        <v>376</v>
      </c>
      <c r="B81" s="12" t="s">
        <v>126</v>
      </c>
      <c r="C81" s="12"/>
      <c r="D81" s="12" t="s">
        <v>152</v>
      </c>
      <c r="E81" s="13" t="s">
        <v>153</v>
      </c>
      <c r="F81" s="12">
        <v>0.25</v>
      </c>
      <c r="G81" s="54">
        <f t="shared" si="1"/>
        <v>90</v>
      </c>
    </row>
    <row r="82" spans="1:7" ht="30" x14ac:dyDescent="0.25">
      <c r="A82" s="10" t="s">
        <v>377</v>
      </c>
      <c r="B82" s="12" t="s">
        <v>126</v>
      </c>
      <c r="C82" s="12" t="s">
        <v>129</v>
      </c>
      <c r="D82" s="12" t="s">
        <v>154</v>
      </c>
      <c r="E82" s="13" t="s">
        <v>155</v>
      </c>
      <c r="F82" s="12">
        <v>2.21</v>
      </c>
      <c r="G82" s="54">
        <f t="shared" si="1"/>
        <v>795.6</v>
      </c>
    </row>
    <row r="83" spans="1:7" ht="30" x14ac:dyDescent="0.25">
      <c r="A83" s="10" t="s">
        <v>378</v>
      </c>
      <c r="B83" s="12" t="s">
        <v>126</v>
      </c>
      <c r="C83" s="12" t="s">
        <v>129</v>
      </c>
      <c r="D83" s="12" t="s">
        <v>156</v>
      </c>
      <c r="E83" s="13" t="s">
        <v>157</v>
      </c>
      <c r="F83" s="12">
        <v>9.41</v>
      </c>
      <c r="G83" s="54">
        <f t="shared" si="1"/>
        <v>3387.6</v>
      </c>
    </row>
    <row r="84" spans="1:7" ht="30" x14ac:dyDescent="0.25">
      <c r="A84" s="10" t="s">
        <v>379</v>
      </c>
      <c r="B84" s="12" t="s">
        <v>126</v>
      </c>
      <c r="C84" s="12" t="s">
        <v>129</v>
      </c>
      <c r="D84" s="12" t="s">
        <v>158</v>
      </c>
      <c r="E84" s="13" t="s">
        <v>159</v>
      </c>
      <c r="F84" s="12">
        <v>12.62</v>
      </c>
      <c r="G84" s="54">
        <f t="shared" si="1"/>
        <v>4543.2</v>
      </c>
    </row>
    <row r="85" spans="1:7" ht="45" x14ac:dyDescent="0.25">
      <c r="A85" s="10" t="s">
        <v>380</v>
      </c>
      <c r="B85" s="12" t="s">
        <v>160</v>
      </c>
      <c r="C85" s="12"/>
      <c r="D85" s="12" t="s">
        <v>161</v>
      </c>
      <c r="E85" s="13" t="s">
        <v>162</v>
      </c>
      <c r="F85" s="12">
        <v>2.4900000000000002</v>
      </c>
      <c r="G85" s="54">
        <f t="shared" si="1"/>
        <v>896.4</v>
      </c>
    </row>
    <row r="86" spans="1:7" ht="45" x14ac:dyDescent="0.25">
      <c r="A86" s="10" t="s">
        <v>381</v>
      </c>
      <c r="B86" s="12" t="s">
        <v>160</v>
      </c>
      <c r="C86" s="12"/>
      <c r="D86" s="12" t="s">
        <v>163</v>
      </c>
      <c r="E86" s="13" t="s">
        <v>164</v>
      </c>
      <c r="F86" s="12">
        <v>1.75</v>
      </c>
      <c r="G86" s="54">
        <f t="shared" si="1"/>
        <v>630</v>
      </c>
    </row>
    <row r="87" spans="1:7" ht="45" x14ac:dyDescent="0.25">
      <c r="A87" s="10" t="s">
        <v>382</v>
      </c>
      <c r="B87" s="12" t="s">
        <v>160</v>
      </c>
      <c r="C87" s="12"/>
      <c r="D87" s="12" t="s">
        <v>165</v>
      </c>
      <c r="E87" s="13" t="s">
        <v>166</v>
      </c>
      <c r="F87" s="12">
        <v>4.04</v>
      </c>
      <c r="G87" s="54">
        <f t="shared" si="1"/>
        <v>1454.4</v>
      </c>
    </row>
    <row r="88" spans="1:7" ht="45" x14ac:dyDescent="0.25">
      <c r="A88" s="10" t="s">
        <v>383</v>
      </c>
      <c r="B88" s="12" t="s">
        <v>160</v>
      </c>
      <c r="C88" s="12"/>
      <c r="D88" s="12" t="s">
        <v>167</v>
      </c>
      <c r="E88" s="13" t="s">
        <v>168</v>
      </c>
      <c r="F88" s="12">
        <v>3.8000000000000003</v>
      </c>
      <c r="G88" s="54">
        <f t="shared" si="1"/>
        <v>1368</v>
      </c>
    </row>
    <row r="89" spans="1:7" ht="45" x14ac:dyDescent="0.25">
      <c r="A89" s="10" t="s">
        <v>384</v>
      </c>
      <c r="B89" s="12" t="s">
        <v>160</v>
      </c>
      <c r="C89" s="12"/>
      <c r="D89" s="12" t="s">
        <v>169</v>
      </c>
      <c r="E89" s="13" t="s">
        <v>170</v>
      </c>
      <c r="F89" s="12">
        <v>2.25</v>
      </c>
      <c r="G89" s="54">
        <f t="shared" si="1"/>
        <v>810</v>
      </c>
    </row>
    <row r="90" spans="1:7" ht="45" x14ac:dyDescent="0.25">
      <c r="A90" s="10" t="s">
        <v>385</v>
      </c>
      <c r="B90" s="12" t="s">
        <v>160</v>
      </c>
      <c r="C90" s="12"/>
      <c r="D90" s="12" t="s">
        <v>171</v>
      </c>
      <c r="E90" s="13" t="s">
        <v>172</v>
      </c>
      <c r="F90" s="12">
        <v>6.8999999999999995</v>
      </c>
      <c r="G90" s="54">
        <f t="shared" si="1"/>
        <v>2484</v>
      </c>
    </row>
    <row r="91" spans="1:7" ht="45" x14ac:dyDescent="0.25">
      <c r="A91" s="10" t="s">
        <v>386</v>
      </c>
      <c r="B91" s="12" t="s">
        <v>160</v>
      </c>
      <c r="C91" s="12"/>
      <c r="D91" s="12" t="s">
        <v>173</v>
      </c>
      <c r="E91" s="13" t="s">
        <v>174</v>
      </c>
      <c r="F91" s="12">
        <v>5.1100000000000003</v>
      </c>
      <c r="G91" s="54">
        <f t="shared" si="1"/>
        <v>1839.6</v>
      </c>
    </row>
    <row r="92" spans="1:7" ht="45" x14ac:dyDescent="0.25">
      <c r="A92" s="10" t="s">
        <v>387</v>
      </c>
      <c r="B92" s="12" t="s">
        <v>160</v>
      </c>
      <c r="C92" s="12"/>
      <c r="D92" s="12" t="s">
        <v>175</v>
      </c>
      <c r="E92" s="13" t="s">
        <v>176</v>
      </c>
      <c r="F92" s="12">
        <v>2.75</v>
      </c>
      <c r="G92" s="54">
        <f t="shared" si="1"/>
        <v>990</v>
      </c>
    </row>
    <row r="93" spans="1:7" ht="45" x14ac:dyDescent="0.25">
      <c r="A93" s="10" t="s">
        <v>388</v>
      </c>
      <c r="B93" s="12" t="s">
        <v>160</v>
      </c>
      <c r="C93" s="12"/>
      <c r="D93" s="12" t="s">
        <v>177</v>
      </c>
      <c r="E93" s="13" t="s">
        <v>178</v>
      </c>
      <c r="F93" s="12">
        <v>9.759999999999998</v>
      </c>
      <c r="G93" s="54">
        <f t="shared" si="1"/>
        <v>3513.6</v>
      </c>
    </row>
    <row r="94" spans="1:7" ht="45" x14ac:dyDescent="0.25">
      <c r="A94" s="10" t="s">
        <v>389</v>
      </c>
      <c r="B94" s="12" t="s">
        <v>160</v>
      </c>
      <c r="C94" s="12"/>
      <c r="D94" s="12" t="s">
        <v>179</v>
      </c>
      <c r="E94" s="13" t="s">
        <v>180</v>
      </c>
      <c r="F94" s="12">
        <v>6.42</v>
      </c>
      <c r="G94" s="54">
        <f t="shared" si="1"/>
        <v>2311.1999999999998</v>
      </c>
    </row>
    <row r="95" spans="1:7" ht="45" x14ac:dyDescent="0.25">
      <c r="A95" s="10" t="s">
        <v>390</v>
      </c>
      <c r="B95" s="12" t="s">
        <v>160</v>
      </c>
      <c r="C95" s="12"/>
      <c r="D95" s="12" t="s">
        <v>181</v>
      </c>
      <c r="E95" s="13" t="s">
        <v>182</v>
      </c>
      <c r="F95" s="12">
        <v>3.25</v>
      </c>
      <c r="G95" s="54">
        <f t="shared" si="1"/>
        <v>1170</v>
      </c>
    </row>
    <row r="96" spans="1:7" ht="45" x14ac:dyDescent="0.25">
      <c r="A96" s="10" t="s">
        <v>391</v>
      </c>
      <c r="B96" s="12" t="s">
        <v>160</v>
      </c>
      <c r="C96" s="12"/>
      <c r="D96" s="12" t="s">
        <v>183</v>
      </c>
      <c r="E96" s="13" t="s">
        <v>184</v>
      </c>
      <c r="F96" s="12">
        <v>12.62</v>
      </c>
      <c r="G96" s="54">
        <f t="shared" si="1"/>
        <v>4543.2</v>
      </c>
    </row>
    <row r="97" spans="1:7" ht="45" x14ac:dyDescent="0.25">
      <c r="A97" s="10" t="s">
        <v>392</v>
      </c>
      <c r="B97" s="12" t="s">
        <v>185</v>
      </c>
      <c r="C97" s="12"/>
      <c r="D97" s="12" t="s">
        <v>186</v>
      </c>
      <c r="E97" s="13" t="s">
        <v>187</v>
      </c>
      <c r="F97" s="12">
        <v>4.92</v>
      </c>
      <c r="G97" s="54">
        <f t="shared" si="1"/>
        <v>1771.2</v>
      </c>
    </row>
    <row r="98" spans="1:7" ht="45" x14ac:dyDescent="0.25">
      <c r="A98" s="10" t="s">
        <v>393</v>
      </c>
      <c r="B98" s="12" t="s">
        <v>185</v>
      </c>
      <c r="C98" s="12"/>
      <c r="D98" s="12" t="s">
        <v>188</v>
      </c>
      <c r="E98" s="13" t="s">
        <v>189</v>
      </c>
      <c r="F98" s="12">
        <v>0.75</v>
      </c>
      <c r="G98" s="54">
        <f t="shared" si="1"/>
        <v>270</v>
      </c>
    </row>
    <row r="99" spans="1:7" ht="45" x14ac:dyDescent="0.25">
      <c r="A99" s="10" t="s">
        <v>394</v>
      </c>
      <c r="B99" s="12" t="s">
        <v>185</v>
      </c>
      <c r="C99" s="12"/>
      <c r="D99" s="12" t="s">
        <v>191</v>
      </c>
      <c r="E99" s="13" t="s">
        <v>192</v>
      </c>
      <c r="F99" s="12">
        <v>4.04</v>
      </c>
      <c r="G99" s="54">
        <f t="shared" si="1"/>
        <v>1454.4</v>
      </c>
    </row>
    <row r="100" spans="1:7" ht="45" x14ac:dyDescent="0.25">
      <c r="A100" s="10" t="s">
        <v>395</v>
      </c>
      <c r="B100" s="12" t="s">
        <v>185</v>
      </c>
      <c r="C100" s="12"/>
      <c r="D100" s="12" t="s">
        <v>194</v>
      </c>
      <c r="E100" s="13" t="s">
        <v>195</v>
      </c>
      <c r="F100" s="12">
        <v>6.73</v>
      </c>
      <c r="G100" s="54">
        <f t="shared" si="1"/>
        <v>2422.8000000000002</v>
      </c>
    </row>
    <row r="101" spans="1:7" ht="45" x14ac:dyDescent="0.25">
      <c r="A101" s="10" t="s">
        <v>396</v>
      </c>
      <c r="B101" s="12" t="s">
        <v>185</v>
      </c>
      <c r="C101" s="12"/>
      <c r="D101" s="12" t="s">
        <v>197</v>
      </c>
      <c r="E101" s="13" t="s">
        <v>198</v>
      </c>
      <c r="F101" s="12">
        <v>1.25</v>
      </c>
      <c r="G101" s="54">
        <f t="shared" si="1"/>
        <v>450</v>
      </c>
    </row>
    <row r="102" spans="1:7" ht="45" x14ac:dyDescent="0.25">
      <c r="A102" s="10" t="s">
        <v>397</v>
      </c>
      <c r="B102" s="12" t="s">
        <v>185</v>
      </c>
      <c r="C102" s="12"/>
      <c r="D102" s="12" t="s">
        <v>200</v>
      </c>
      <c r="E102" s="13" t="s">
        <v>201</v>
      </c>
      <c r="F102" s="12">
        <v>5.7999999999999989</v>
      </c>
      <c r="G102" s="54">
        <f t="shared" si="1"/>
        <v>2088</v>
      </c>
    </row>
    <row r="103" spans="1:7" ht="45" x14ac:dyDescent="0.25">
      <c r="A103" s="10" t="s">
        <v>398</v>
      </c>
      <c r="B103" s="12" t="s">
        <v>185</v>
      </c>
      <c r="C103" s="12"/>
      <c r="D103" s="12" t="s">
        <v>203</v>
      </c>
      <c r="E103" s="13" t="s">
        <v>204</v>
      </c>
      <c r="F103" s="12">
        <v>8.82</v>
      </c>
      <c r="G103" s="54">
        <f t="shared" si="1"/>
        <v>3175.2</v>
      </c>
    </row>
    <row r="104" spans="1:7" ht="45" x14ac:dyDescent="0.25">
      <c r="A104" s="10" t="s">
        <v>399</v>
      </c>
      <c r="B104" s="12" t="s">
        <v>185</v>
      </c>
      <c r="C104" s="12"/>
      <c r="D104" s="12" t="s">
        <v>206</v>
      </c>
      <c r="E104" s="13" t="s">
        <v>207</v>
      </c>
      <c r="F104" s="12">
        <v>1.75</v>
      </c>
      <c r="G104" s="54">
        <f t="shared" si="1"/>
        <v>630</v>
      </c>
    </row>
    <row r="105" spans="1:7" ht="45" x14ac:dyDescent="0.25">
      <c r="A105" s="10" t="s">
        <v>400</v>
      </c>
      <c r="B105" s="12" t="s">
        <v>185</v>
      </c>
      <c r="C105" s="12"/>
      <c r="D105" s="12" t="s">
        <v>209</v>
      </c>
      <c r="E105" s="13" t="s">
        <v>210</v>
      </c>
      <c r="F105" s="12">
        <v>8.11</v>
      </c>
      <c r="G105" s="54">
        <f t="shared" si="1"/>
        <v>2919.6</v>
      </c>
    </row>
    <row r="106" spans="1:7" ht="60" x14ac:dyDescent="0.25">
      <c r="A106" s="10" t="s">
        <v>401</v>
      </c>
      <c r="B106" s="12" t="s">
        <v>185</v>
      </c>
      <c r="C106" s="12" t="s">
        <v>212</v>
      </c>
      <c r="D106" s="12" t="s">
        <v>213</v>
      </c>
      <c r="E106" s="13" t="s">
        <v>214</v>
      </c>
      <c r="F106" s="12">
        <v>7.6899999999999995</v>
      </c>
      <c r="G106" s="54">
        <f t="shared" si="1"/>
        <v>2768.4</v>
      </c>
    </row>
    <row r="107" spans="1:7" ht="60" x14ac:dyDescent="0.25">
      <c r="A107" s="10" t="s">
        <v>402</v>
      </c>
      <c r="B107" s="12" t="s">
        <v>185</v>
      </c>
      <c r="C107" s="12" t="s">
        <v>212</v>
      </c>
      <c r="D107" s="12" t="s">
        <v>216</v>
      </c>
      <c r="E107" s="13" t="s">
        <v>217</v>
      </c>
      <c r="F107" s="12">
        <v>2</v>
      </c>
      <c r="G107" s="54">
        <f t="shared" si="1"/>
        <v>720</v>
      </c>
    </row>
    <row r="108" spans="1:7" ht="60" x14ac:dyDescent="0.25">
      <c r="A108" s="10" t="s">
        <v>403</v>
      </c>
      <c r="B108" s="12" t="s">
        <v>185</v>
      </c>
      <c r="C108" s="12" t="s">
        <v>212</v>
      </c>
      <c r="D108" s="12" t="s">
        <v>218</v>
      </c>
      <c r="E108" s="13" t="s">
        <v>219</v>
      </c>
      <c r="F108" s="12">
        <v>5.29</v>
      </c>
      <c r="G108" s="54">
        <f t="shared" si="1"/>
        <v>1904.4</v>
      </c>
    </row>
    <row r="109" spans="1:7" ht="60" x14ac:dyDescent="0.25">
      <c r="A109" s="10" t="s">
        <v>404</v>
      </c>
      <c r="B109" s="12" t="s">
        <v>185</v>
      </c>
      <c r="C109" s="12" t="s">
        <v>212</v>
      </c>
      <c r="D109" s="12" t="s">
        <v>220</v>
      </c>
      <c r="E109" s="13" t="s">
        <v>221</v>
      </c>
      <c r="F109" s="12">
        <v>0.25</v>
      </c>
      <c r="G109" s="54">
        <f t="shared" si="1"/>
        <v>90</v>
      </c>
    </row>
    <row r="110" spans="1:7" ht="60" x14ac:dyDescent="0.25">
      <c r="A110" s="10" t="s">
        <v>405</v>
      </c>
      <c r="B110" s="12" t="s">
        <v>185</v>
      </c>
      <c r="C110" s="12" t="s">
        <v>212</v>
      </c>
      <c r="D110" s="12" t="s">
        <v>222</v>
      </c>
      <c r="E110" s="13" t="s">
        <v>223</v>
      </c>
      <c r="F110" s="12">
        <v>12.27</v>
      </c>
      <c r="G110" s="54">
        <f t="shared" si="1"/>
        <v>4417.2</v>
      </c>
    </row>
    <row r="111" spans="1:7" ht="60" x14ac:dyDescent="0.25">
      <c r="A111" s="10" t="s">
        <v>406</v>
      </c>
      <c r="B111" s="12" t="s">
        <v>185</v>
      </c>
      <c r="C111" s="12" t="s">
        <v>212</v>
      </c>
      <c r="D111" s="12" t="s">
        <v>224</v>
      </c>
      <c r="E111" s="13" t="s">
        <v>225</v>
      </c>
      <c r="F111" s="12">
        <v>2.5</v>
      </c>
      <c r="G111" s="54">
        <f t="shared" si="1"/>
        <v>900</v>
      </c>
    </row>
    <row r="112" spans="1:7" ht="60" x14ac:dyDescent="0.25">
      <c r="A112" s="10" t="s">
        <v>407</v>
      </c>
      <c r="B112" s="12" t="s">
        <v>185</v>
      </c>
      <c r="C112" s="12" t="s">
        <v>212</v>
      </c>
      <c r="D112" s="12" t="s">
        <v>226</v>
      </c>
      <c r="E112" s="13" t="s">
        <v>227</v>
      </c>
      <c r="F112" s="12">
        <v>8.1499999999999986</v>
      </c>
      <c r="G112" s="54">
        <f t="shared" si="1"/>
        <v>2934</v>
      </c>
    </row>
    <row r="113" spans="1:7" ht="60" x14ac:dyDescent="0.25">
      <c r="A113" s="10" t="s">
        <v>408</v>
      </c>
      <c r="B113" s="12" t="s">
        <v>185</v>
      </c>
      <c r="C113" s="12" t="s">
        <v>212</v>
      </c>
      <c r="D113" s="12" t="s">
        <v>228</v>
      </c>
      <c r="E113" s="13" t="s">
        <v>229</v>
      </c>
      <c r="F113" s="12">
        <v>0.25</v>
      </c>
      <c r="G113" s="54">
        <f t="shared" si="1"/>
        <v>90</v>
      </c>
    </row>
    <row r="114" spans="1:7" ht="60" x14ac:dyDescent="0.25">
      <c r="A114" s="10" t="s">
        <v>409</v>
      </c>
      <c r="B114" s="12" t="s">
        <v>185</v>
      </c>
      <c r="C114" s="12" t="s">
        <v>212</v>
      </c>
      <c r="D114" s="12" t="s">
        <v>230</v>
      </c>
      <c r="E114" s="13" t="s">
        <v>231</v>
      </c>
      <c r="F114" s="12">
        <v>16.850000000000001</v>
      </c>
      <c r="G114" s="54">
        <f t="shared" si="1"/>
        <v>6066</v>
      </c>
    </row>
    <row r="115" spans="1:7" ht="60" x14ac:dyDescent="0.25">
      <c r="A115" s="10" t="s">
        <v>410</v>
      </c>
      <c r="B115" s="12" t="s">
        <v>185</v>
      </c>
      <c r="C115" s="12" t="s">
        <v>212</v>
      </c>
      <c r="D115" s="12" t="s">
        <v>232</v>
      </c>
      <c r="E115" s="13" t="s">
        <v>233</v>
      </c>
      <c r="F115" s="12">
        <v>3</v>
      </c>
      <c r="G115" s="54">
        <f t="shared" si="1"/>
        <v>1080</v>
      </c>
    </row>
    <row r="116" spans="1:7" ht="60" x14ac:dyDescent="0.25">
      <c r="A116" s="10" t="s">
        <v>411</v>
      </c>
      <c r="B116" s="12" t="s">
        <v>185</v>
      </c>
      <c r="C116" s="12" t="s">
        <v>212</v>
      </c>
      <c r="D116" s="12" t="s">
        <v>234</v>
      </c>
      <c r="E116" s="13" t="s">
        <v>235</v>
      </c>
      <c r="F116" s="12">
        <v>11.009999999999998</v>
      </c>
      <c r="G116" s="54">
        <f t="shared" si="1"/>
        <v>3963.6</v>
      </c>
    </row>
    <row r="117" spans="1:7" ht="60" x14ac:dyDescent="0.25">
      <c r="A117" s="10" t="s">
        <v>412</v>
      </c>
      <c r="B117" s="12" t="s">
        <v>185</v>
      </c>
      <c r="C117" s="12" t="s">
        <v>212</v>
      </c>
      <c r="D117" s="12" t="s">
        <v>236</v>
      </c>
      <c r="E117" s="13" t="s">
        <v>237</v>
      </c>
      <c r="F117" s="12">
        <v>0.25</v>
      </c>
      <c r="G117" s="54">
        <f t="shared" si="1"/>
        <v>90</v>
      </c>
    </row>
    <row r="118" spans="1:7" ht="60" x14ac:dyDescent="0.25">
      <c r="A118" s="10" t="s">
        <v>413</v>
      </c>
      <c r="B118" s="12" t="s">
        <v>185</v>
      </c>
      <c r="C118" s="12" t="s">
        <v>212</v>
      </c>
      <c r="D118" s="12" t="s">
        <v>238</v>
      </c>
      <c r="E118" s="13" t="s">
        <v>239</v>
      </c>
      <c r="F118" s="12">
        <v>21.43</v>
      </c>
      <c r="G118" s="54">
        <f t="shared" si="1"/>
        <v>7714.8</v>
      </c>
    </row>
    <row r="119" spans="1:7" ht="60" x14ac:dyDescent="0.25">
      <c r="A119" s="10" t="s">
        <v>414</v>
      </c>
      <c r="B119" s="12" t="s">
        <v>185</v>
      </c>
      <c r="C119" s="12" t="s">
        <v>212</v>
      </c>
      <c r="D119" s="12" t="s">
        <v>240</v>
      </c>
      <c r="E119" s="13" t="s">
        <v>241</v>
      </c>
      <c r="F119" s="12">
        <v>3.5</v>
      </c>
      <c r="G119" s="54">
        <f t="shared" si="1"/>
        <v>1260</v>
      </c>
    </row>
    <row r="120" spans="1:7" ht="60" x14ac:dyDescent="0.25">
      <c r="A120" s="10" t="s">
        <v>415</v>
      </c>
      <c r="B120" s="12" t="s">
        <v>185</v>
      </c>
      <c r="C120" s="12" t="s">
        <v>212</v>
      </c>
      <c r="D120" s="12" t="s">
        <v>242</v>
      </c>
      <c r="E120" s="13" t="s">
        <v>243</v>
      </c>
      <c r="F120" s="12">
        <v>13.87</v>
      </c>
      <c r="G120" s="54">
        <f t="shared" si="1"/>
        <v>4993.2</v>
      </c>
    </row>
    <row r="121" spans="1:7" ht="60" x14ac:dyDescent="0.25">
      <c r="A121" s="10" t="s">
        <v>416</v>
      </c>
      <c r="B121" s="12" t="s">
        <v>185</v>
      </c>
      <c r="C121" s="12" t="s">
        <v>212</v>
      </c>
      <c r="D121" s="12" t="s">
        <v>244</v>
      </c>
      <c r="E121" s="13" t="s">
        <v>245</v>
      </c>
      <c r="F121" s="12">
        <v>0.25</v>
      </c>
      <c r="G121" s="54">
        <f t="shared" si="1"/>
        <v>90</v>
      </c>
    </row>
    <row r="122" spans="1:7" ht="75" x14ac:dyDescent="0.25">
      <c r="A122" s="10" t="s">
        <v>417</v>
      </c>
      <c r="B122" s="11"/>
      <c r="C122" s="11" t="s">
        <v>246</v>
      </c>
      <c r="D122" s="14" t="s">
        <v>247</v>
      </c>
      <c r="E122" s="15" t="s">
        <v>502</v>
      </c>
      <c r="F122" s="63">
        <v>1.53</v>
      </c>
      <c r="G122" s="54">
        <f t="shared" si="1"/>
        <v>550.79999999999995</v>
      </c>
    </row>
    <row r="123" spans="1:7" ht="75" x14ac:dyDescent="0.25">
      <c r="A123" s="10" t="s">
        <v>418</v>
      </c>
      <c r="B123" s="11"/>
      <c r="C123" s="11" t="s">
        <v>246</v>
      </c>
      <c r="D123" s="14" t="s">
        <v>249</v>
      </c>
      <c r="E123" s="15" t="s">
        <v>503</v>
      </c>
      <c r="F123" s="63">
        <v>1.95</v>
      </c>
      <c r="G123" s="54">
        <f t="shared" si="1"/>
        <v>702</v>
      </c>
    </row>
    <row r="124" spans="1:7" ht="90" x14ac:dyDescent="0.25">
      <c r="A124" s="10" t="s">
        <v>419</v>
      </c>
      <c r="B124" s="11"/>
      <c r="C124" s="11" t="s">
        <v>246</v>
      </c>
      <c r="D124" s="14" t="s">
        <v>251</v>
      </c>
      <c r="E124" s="15" t="s">
        <v>504</v>
      </c>
      <c r="F124" s="63">
        <v>1.85</v>
      </c>
      <c r="G124" s="54">
        <f t="shared" si="1"/>
        <v>666</v>
      </c>
    </row>
    <row r="125" spans="1:7" ht="90" x14ac:dyDescent="0.25">
      <c r="A125" s="10" t="s">
        <v>420</v>
      </c>
      <c r="B125" s="11"/>
      <c r="C125" s="11" t="s">
        <v>246</v>
      </c>
      <c r="D125" s="14" t="s">
        <v>253</v>
      </c>
      <c r="E125" s="15" t="s">
        <v>505</v>
      </c>
      <c r="F125" s="63">
        <v>2.5</v>
      </c>
      <c r="G125" s="54">
        <f t="shared" si="1"/>
        <v>900</v>
      </c>
    </row>
    <row r="126" spans="1:7" ht="60" x14ac:dyDescent="0.25">
      <c r="A126" s="10" t="s">
        <v>421</v>
      </c>
      <c r="B126" s="11"/>
      <c r="C126" s="11" t="s">
        <v>246</v>
      </c>
      <c r="D126" s="14" t="s">
        <v>255</v>
      </c>
      <c r="E126" s="15" t="s">
        <v>506</v>
      </c>
      <c r="F126" s="63">
        <v>2.4500000000000002</v>
      </c>
      <c r="G126" s="54">
        <f t="shared" ref="G126:G160" si="2">ROUND(F126*$H$13,2)</f>
        <v>882</v>
      </c>
    </row>
    <row r="127" spans="1:7" ht="75" x14ac:dyDescent="0.25">
      <c r="A127" s="10" t="s">
        <v>422</v>
      </c>
      <c r="B127" s="11"/>
      <c r="C127" s="11" t="s">
        <v>246</v>
      </c>
      <c r="D127" s="14" t="s">
        <v>257</v>
      </c>
      <c r="E127" s="15" t="s">
        <v>507</v>
      </c>
      <c r="F127" s="63">
        <v>3.25</v>
      </c>
      <c r="G127" s="54">
        <f t="shared" si="2"/>
        <v>1170</v>
      </c>
    </row>
    <row r="128" spans="1:7" ht="75" x14ac:dyDescent="0.25">
      <c r="A128" s="10" t="s">
        <v>423</v>
      </c>
      <c r="B128" s="11"/>
      <c r="C128" s="11" t="s">
        <v>259</v>
      </c>
      <c r="D128" s="14" t="s">
        <v>508</v>
      </c>
      <c r="E128" s="15" t="s">
        <v>509</v>
      </c>
      <c r="F128" s="63">
        <v>3.35</v>
      </c>
      <c r="G128" s="54">
        <f t="shared" si="2"/>
        <v>1206</v>
      </c>
    </row>
    <row r="129" spans="1:7" ht="90" x14ac:dyDescent="0.25">
      <c r="A129" s="10" t="s">
        <v>424</v>
      </c>
      <c r="B129" s="11"/>
      <c r="C129" s="11" t="s">
        <v>259</v>
      </c>
      <c r="D129" s="14" t="s">
        <v>510</v>
      </c>
      <c r="E129" s="15" t="s">
        <v>511</v>
      </c>
      <c r="F129" s="63">
        <v>3.75</v>
      </c>
      <c r="G129" s="54">
        <f t="shared" si="2"/>
        <v>1350</v>
      </c>
    </row>
    <row r="130" spans="1:7" ht="63" x14ac:dyDescent="0.25">
      <c r="A130" s="50" t="s">
        <v>425</v>
      </c>
      <c r="B130" s="51"/>
      <c r="C130" s="51" t="s">
        <v>518</v>
      </c>
      <c r="D130" s="64" t="s">
        <v>519</v>
      </c>
      <c r="E130" s="65" t="s">
        <v>520</v>
      </c>
      <c r="F130" s="61">
        <v>4</v>
      </c>
      <c r="G130" s="62">
        <v>1440</v>
      </c>
    </row>
    <row r="131" spans="1:7" x14ac:dyDescent="0.25">
      <c r="A131" s="10" t="s">
        <v>426</v>
      </c>
      <c r="B131" s="12" t="s">
        <v>185</v>
      </c>
      <c r="C131" s="11"/>
      <c r="D131" s="12" t="s">
        <v>264</v>
      </c>
      <c r="E131" s="15" t="s">
        <v>265</v>
      </c>
      <c r="F131" s="12">
        <v>1.55</v>
      </c>
      <c r="G131" s="54">
        <f t="shared" si="2"/>
        <v>558</v>
      </c>
    </row>
    <row r="132" spans="1:7" x14ac:dyDescent="0.25">
      <c r="A132" s="10" t="s">
        <v>427</v>
      </c>
      <c r="B132" s="12" t="s">
        <v>185</v>
      </c>
      <c r="C132" s="11"/>
      <c r="D132" s="12" t="s">
        <v>266</v>
      </c>
      <c r="E132" s="15" t="s">
        <v>267</v>
      </c>
      <c r="F132" s="12">
        <v>1.01</v>
      </c>
      <c r="G132" s="54">
        <f t="shared" si="2"/>
        <v>363.6</v>
      </c>
    </row>
    <row r="133" spans="1:7" x14ac:dyDescent="0.25">
      <c r="A133" s="10" t="s">
        <v>428</v>
      </c>
      <c r="B133" s="12" t="s">
        <v>185</v>
      </c>
      <c r="C133" s="11"/>
      <c r="D133" s="12" t="s">
        <v>268</v>
      </c>
      <c r="E133" s="15" t="s">
        <v>269</v>
      </c>
      <c r="F133" s="12">
        <v>2.58</v>
      </c>
      <c r="G133" s="54">
        <f t="shared" si="2"/>
        <v>928.8</v>
      </c>
    </row>
    <row r="134" spans="1:7" x14ac:dyDescent="0.25">
      <c r="A134" s="10" t="s">
        <v>429</v>
      </c>
      <c r="B134" s="12" t="s">
        <v>185</v>
      </c>
      <c r="C134" s="11"/>
      <c r="D134" s="12" t="s">
        <v>270</v>
      </c>
      <c r="E134" s="15" t="s">
        <v>271</v>
      </c>
      <c r="F134" s="12">
        <v>3.73</v>
      </c>
      <c r="G134" s="54">
        <f t="shared" si="2"/>
        <v>1342.8</v>
      </c>
    </row>
    <row r="135" spans="1:7" ht="30" x14ac:dyDescent="0.25">
      <c r="A135" s="10" t="s">
        <v>430</v>
      </c>
      <c r="B135" s="12" t="s">
        <v>185</v>
      </c>
      <c r="C135" s="11"/>
      <c r="D135" s="12" t="s">
        <v>272</v>
      </c>
      <c r="E135" s="15" t="s">
        <v>273</v>
      </c>
      <c r="F135" s="12">
        <v>4.7700000000000005</v>
      </c>
      <c r="G135" s="54">
        <f t="shared" si="2"/>
        <v>1717.2</v>
      </c>
    </row>
    <row r="136" spans="1:7" x14ac:dyDescent="0.25">
      <c r="A136" s="10" t="s">
        <v>431</v>
      </c>
      <c r="B136" s="12" t="s">
        <v>274</v>
      </c>
      <c r="C136" s="11"/>
      <c r="D136" s="12" t="s">
        <v>275</v>
      </c>
      <c r="E136" s="15" t="s">
        <v>276</v>
      </c>
      <c r="F136" s="12">
        <v>3.27</v>
      </c>
      <c r="G136" s="54">
        <f t="shared" si="2"/>
        <v>1177.2</v>
      </c>
    </row>
    <row r="137" spans="1:7" x14ac:dyDescent="0.25">
      <c r="A137" s="10" t="s">
        <v>432</v>
      </c>
      <c r="B137" s="12" t="s">
        <v>274</v>
      </c>
      <c r="C137" s="11"/>
      <c r="D137" s="12" t="s">
        <v>277</v>
      </c>
      <c r="E137" s="15" t="s">
        <v>278</v>
      </c>
      <c r="F137" s="12">
        <v>5.49</v>
      </c>
      <c r="G137" s="54">
        <f t="shared" si="2"/>
        <v>1976.4</v>
      </c>
    </row>
    <row r="138" spans="1:7" x14ac:dyDescent="0.25">
      <c r="A138" s="10" t="s">
        <v>433</v>
      </c>
      <c r="B138" s="12" t="s">
        <v>279</v>
      </c>
      <c r="C138" s="11"/>
      <c r="D138" s="12" t="s">
        <v>280</v>
      </c>
      <c r="E138" s="15" t="s">
        <v>281</v>
      </c>
      <c r="F138" s="12">
        <v>2.2200000000000002</v>
      </c>
      <c r="G138" s="54">
        <f t="shared" si="2"/>
        <v>799.2</v>
      </c>
    </row>
    <row r="139" spans="1:7" x14ac:dyDescent="0.25">
      <c r="A139" s="10" t="s">
        <v>434</v>
      </c>
      <c r="B139" s="12" t="s">
        <v>282</v>
      </c>
      <c r="C139" s="11"/>
      <c r="D139" s="12" t="s">
        <v>283</v>
      </c>
      <c r="E139" s="15" t="s">
        <v>284</v>
      </c>
      <c r="F139" s="12">
        <v>5.91</v>
      </c>
      <c r="G139" s="54">
        <f t="shared" si="2"/>
        <v>2127.6</v>
      </c>
    </row>
    <row r="140" spans="1:7" x14ac:dyDescent="0.25">
      <c r="A140" s="10" t="s">
        <v>435</v>
      </c>
      <c r="B140" s="12" t="s">
        <v>282</v>
      </c>
      <c r="C140" s="11"/>
      <c r="D140" s="12" t="s">
        <v>285</v>
      </c>
      <c r="E140" s="15" t="s">
        <v>286</v>
      </c>
      <c r="F140" s="12">
        <v>9.69</v>
      </c>
      <c r="G140" s="54">
        <f t="shared" si="2"/>
        <v>3488.4</v>
      </c>
    </row>
    <row r="141" spans="1:7" x14ac:dyDescent="0.25">
      <c r="A141" s="10" t="s">
        <v>436</v>
      </c>
      <c r="B141" s="12" t="s">
        <v>287</v>
      </c>
      <c r="C141" s="11"/>
      <c r="D141" s="12" t="s">
        <v>288</v>
      </c>
      <c r="E141" s="15" t="s">
        <v>289</v>
      </c>
      <c r="F141" s="12">
        <v>2.9899999999999998</v>
      </c>
      <c r="G141" s="54">
        <f t="shared" si="2"/>
        <v>1076.4000000000001</v>
      </c>
    </row>
    <row r="142" spans="1:7" x14ac:dyDescent="0.25">
      <c r="A142" s="10" t="s">
        <v>437</v>
      </c>
      <c r="B142" s="12" t="s">
        <v>290</v>
      </c>
      <c r="C142" s="11"/>
      <c r="D142" s="12" t="s">
        <v>319</v>
      </c>
      <c r="E142" s="15" t="s">
        <v>291</v>
      </c>
      <c r="F142" s="12">
        <v>0.5</v>
      </c>
      <c r="G142" s="54">
        <f t="shared" si="2"/>
        <v>180</v>
      </c>
    </row>
    <row r="143" spans="1:7" x14ac:dyDescent="0.25">
      <c r="A143" s="10" t="s">
        <v>438</v>
      </c>
      <c r="B143" s="12" t="s">
        <v>292</v>
      </c>
      <c r="C143" s="11"/>
      <c r="D143" s="12" t="s">
        <v>293</v>
      </c>
      <c r="E143" s="15" t="s">
        <v>294</v>
      </c>
      <c r="F143" s="12">
        <v>2.1800000000000002</v>
      </c>
      <c r="G143" s="54">
        <f t="shared" si="2"/>
        <v>784.8</v>
      </c>
    </row>
    <row r="144" spans="1:7" ht="30" x14ac:dyDescent="0.25">
      <c r="A144" s="10" t="s">
        <v>439</v>
      </c>
      <c r="B144" s="12" t="s">
        <v>292</v>
      </c>
      <c r="C144" s="11"/>
      <c r="D144" s="12" t="s">
        <v>295</v>
      </c>
      <c r="E144" s="15" t="s">
        <v>296</v>
      </c>
      <c r="F144" s="12">
        <v>3.73</v>
      </c>
      <c r="G144" s="54">
        <f t="shared" si="2"/>
        <v>1342.8</v>
      </c>
    </row>
    <row r="145" spans="1:7" ht="30" x14ac:dyDescent="0.25">
      <c r="A145" s="10" t="s">
        <v>440</v>
      </c>
      <c r="B145" s="12" t="s">
        <v>292</v>
      </c>
      <c r="C145" s="11"/>
      <c r="D145" s="12" t="s">
        <v>297</v>
      </c>
      <c r="E145" s="15" t="s">
        <v>298</v>
      </c>
      <c r="F145" s="12">
        <v>4.76</v>
      </c>
      <c r="G145" s="54">
        <f t="shared" si="2"/>
        <v>1713.6</v>
      </c>
    </row>
    <row r="146" spans="1:7" x14ac:dyDescent="0.25">
      <c r="A146" s="10" t="s">
        <v>444</v>
      </c>
      <c r="B146" s="29" t="s">
        <v>299</v>
      </c>
      <c r="C146" s="11"/>
      <c r="D146" s="12" t="s">
        <v>300</v>
      </c>
      <c r="E146" s="15" t="s">
        <v>301</v>
      </c>
      <c r="F146" s="12">
        <v>3.89</v>
      </c>
      <c r="G146" s="54">
        <f t="shared" si="2"/>
        <v>1400.4</v>
      </c>
    </row>
    <row r="147" spans="1:7" x14ac:dyDescent="0.25">
      <c r="A147" s="10" t="s">
        <v>448</v>
      </c>
      <c r="B147" s="29" t="s">
        <v>302</v>
      </c>
      <c r="C147" s="11"/>
      <c r="D147" s="12" t="s">
        <v>320</v>
      </c>
      <c r="E147" s="15" t="s">
        <v>303</v>
      </c>
      <c r="F147" s="12">
        <v>3.45</v>
      </c>
      <c r="G147" s="54">
        <f t="shared" si="2"/>
        <v>1242</v>
      </c>
    </row>
    <row r="148" spans="1:7" ht="30" x14ac:dyDescent="0.25">
      <c r="A148" s="10" t="s">
        <v>452</v>
      </c>
      <c r="B148" s="29" t="s">
        <v>441</v>
      </c>
      <c r="C148" s="11"/>
      <c r="D148" s="12" t="s">
        <v>442</v>
      </c>
      <c r="E148" s="15" t="s">
        <v>443</v>
      </c>
      <c r="F148" s="12">
        <v>3.4600000000000004</v>
      </c>
      <c r="G148" s="54">
        <f t="shared" si="2"/>
        <v>1245.5999999999999</v>
      </c>
    </row>
    <row r="149" spans="1:7" x14ac:dyDescent="0.25">
      <c r="A149" s="10" t="s">
        <v>455</v>
      </c>
      <c r="B149" s="29" t="s">
        <v>445</v>
      </c>
      <c r="C149" s="11"/>
      <c r="D149" s="12" t="s">
        <v>446</v>
      </c>
      <c r="E149" s="15" t="s">
        <v>447</v>
      </c>
      <c r="F149" s="12">
        <v>2.7199999999999998</v>
      </c>
      <c r="G149" s="54">
        <f t="shared" si="2"/>
        <v>979.2</v>
      </c>
    </row>
    <row r="150" spans="1:7" x14ac:dyDescent="0.25">
      <c r="A150" s="10" t="s">
        <v>459</v>
      </c>
      <c r="B150" s="29" t="s">
        <v>449</v>
      </c>
      <c r="C150" s="11"/>
      <c r="D150" s="12" t="s">
        <v>450</v>
      </c>
      <c r="E150" s="15" t="s">
        <v>451</v>
      </c>
      <c r="F150" s="12">
        <v>4.88</v>
      </c>
      <c r="G150" s="54">
        <f t="shared" si="2"/>
        <v>1756.8</v>
      </c>
    </row>
    <row r="151" spans="1:7" x14ac:dyDescent="0.25">
      <c r="A151" s="10" t="s">
        <v>462</v>
      </c>
      <c r="B151" s="29" t="s">
        <v>449</v>
      </c>
      <c r="C151" s="11"/>
      <c r="D151" s="12" t="s">
        <v>453</v>
      </c>
      <c r="E151" s="15" t="s">
        <v>454</v>
      </c>
      <c r="F151" s="12">
        <v>4.88</v>
      </c>
      <c r="G151" s="54">
        <f t="shared" si="2"/>
        <v>1756.8</v>
      </c>
    </row>
    <row r="152" spans="1:7" x14ac:dyDescent="0.25">
      <c r="A152" s="50" t="s">
        <v>465</v>
      </c>
      <c r="B152" s="66" t="s">
        <v>521</v>
      </c>
      <c r="C152" s="51"/>
      <c r="D152" s="59" t="s">
        <v>522</v>
      </c>
      <c r="E152" s="67" t="s">
        <v>523</v>
      </c>
      <c r="F152" s="61">
        <v>4.42</v>
      </c>
      <c r="G152" s="62">
        <v>1591.2</v>
      </c>
    </row>
    <row r="153" spans="1:7" x14ac:dyDescent="0.25">
      <c r="A153" s="50" t="s">
        <v>468</v>
      </c>
      <c r="B153" s="66" t="s">
        <v>524</v>
      </c>
      <c r="C153" s="51"/>
      <c r="D153" s="59" t="s">
        <v>525</v>
      </c>
      <c r="E153" s="67" t="s">
        <v>526</v>
      </c>
      <c r="F153" s="61">
        <v>4.62</v>
      </c>
      <c r="G153" s="62">
        <v>1663.2</v>
      </c>
    </row>
    <row r="154" spans="1:7" ht="30" x14ac:dyDescent="0.25">
      <c r="A154" s="10" t="s">
        <v>471</v>
      </c>
      <c r="B154" s="29" t="s">
        <v>456</v>
      </c>
      <c r="C154" s="11"/>
      <c r="D154" s="12" t="s">
        <v>457</v>
      </c>
      <c r="E154" s="15" t="s">
        <v>458</v>
      </c>
      <c r="F154" s="12">
        <v>7.0500000000000007</v>
      </c>
      <c r="G154" s="54">
        <f t="shared" si="2"/>
        <v>2538</v>
      </c>
    </row>
    <row r="155" spans="1:7" x14ac:dyDescent="0.25">
      <c r="A155" s="10" t="s">
        <v>474</v>
      </c>
      <c r="B155" s="29" t="s">
        <v>456</v>
      </c>
      <c r="C155" s="11"/>
      <c r="D155" s="12" t="s">
        <v>460</v>
      </c>
      <c r="E155" s="15" t="s">
        <v>461</v>
      </c>
      <c r="F155" s="12">
        <v>1.06</v>
      </c>
      <c r="G155" s="54">
        <f t="shared" si="2"/>
        <v>381.6</v>
      </c>
    </row>
    <row r="156" spans="1:7" x14ac:dyDescent="0.25">
      <c r="A156" s="10" t="s">
        <v>527</v>
      </c>
      <c r="B156" s="29" t="s">
        <v>456</v>
      </c>
      <c r="C156" s="11"/>
      <c r="D156" s="12" t="s">
        <v>463</v>
      </c>
      <c r="E156" s="15" t="s">
        <v>464</v>
      </c>
      <c r="F156" s="12">
        <v>1.06</v>
      </c>
      <c r="G156" s="54">
        <f t="shared" si="2"/>
        <v>381.6</v>
      </c>
    </row>
    <row r="157" spans="1:7" x14ac:dyDescent="0.25">
      <c r="A157" s="10" t="s">
        <v>528</v>
      </c>
      <c r="B157" s="29" t="s">
        <v>456</v>
      </c>
      <c r="C157" s="11"/>
      <c r="D157" s="12" t="s">
        <v>466</v>
      </c>
      <c r="E157" s="15" t="s">
        <v>467</v>
      </c>
      <c r="F157" s="12">
        <v>1.44</v>
      </c>
      <c r="G157" s="54">
        <f t="shared" si="2"/>
        <v>518.4</v>
      </c>
    </row>
    <row r="158" spans="1:7" x14ac:dyDescent="0.25">
      <c r="A158" s="10" t="s">
        <v>529</v>
      </c>
      <c r="B158" s="29" t="s">
        <v>456</v>
      </c>
      <c r="C158" s="11"/>
      <c r="D158" s="12" t="s">
        <v>469</v>
      </c>
      <c r="E158" s="15" t="s">
        <v>470</v>
      </c>
      <c r="F158" s="12">
        <v>1.06</v>
      </c>
      <c r="G158" s="54">
        <f t="shared" si="2"/>
        <v>381.6</v>
      </c>
    </row>
    <row r="159" spans="1:7" x14ac:dyDescent="0.25">
      <c r="A159" s="10" t="s">
        <v>530</v>
      </c>
      <c r="B159" s="29" t="s">
        <v>456</v>
      </c>
      <c r="C159" s="11"/>
      <c r="D159" s="12" t="s">
        <v>472</v>
      </c>
      <c r="E159" s="15" t="s">
        <v>473</v>
      </c>
      <c r="F159" s="12">
        <v>1.06</v>
      </c>
      <c r="G159" s="54">
        <f t="shared" si="2"/>
        <v>381.6</v>
      </c>
    </row>
    <row r="160" spans="1:7" x14ac:dyDescent="0.25">
      <c r="A160" s="10" t="s">
        <v>531</v>
      </c>
      <c r="B160" s="30" t="s">
        <v>456</v>
      </c>
      <c r="C160" s="21"/>
      <c r="D160" s="20" t="s">
        <v>475</v>
      </c>
      <c r="E160" s="31" t="s">
        <v>476</v>
      </c>
      <c r="F160" s="20">
        <v>1.06</v>
      </c>
      <c r="G160" s="68">
        <f t="shared" si="2"/>
        <v>381.6</v>
      </c>
    </row>
    <row r="161" spans="1:6" x14ac:dyDescent="0.25">
      <c r="A161" s="22" t="s">
        <v>304</v>
      </c>
      <c r="B161" s="23"/>
      <c r="C161" s="23"/>
      <c r="D161" s="87"/>
      <c r="E161" s="87"/>
      <c r="F161" s="87"/>
    </row>
    <row r="162" spans="1:6" x14ac:dyDescent="0.25">
      <c r="A162" s="69" t="s">
        <v>305</v>
      </c>
      <c r="B162" s="69"/>
      <c r="C162" s="69"/>
      <c r="D162" s="69"/>
      <c r="E162" s="69"/>
      <c r="F162" s="69"/>
    </row>
    <row r="163" spans="1:6" ht="35.25" customHeight="1" x14ac:dyDescent="0.25">
      <c r="A163" s="69" t="s">
        <v>477</v>
      </c>
      <c r="B163" s="69"/>
      <c r="C163" s="69"/>
      <c r="D163" s="69"/>
      <c r="E163" s="69"/>
      <c r="F163" s="69"/>
    </row>
    <row r="164" spans="1:6" ht="39.75" customHeight="1" x14ac:dyDescent="0.25">
      <c r="A164" s="69" t="s">
        <v>478</v>
      </c>
      <c r="B164" s="69"/>
      <c r="C164" s="69"/>
      <c r="D164" s="69"/>
      <c r="E164" s="69"/>
      <c r="F164" s="69"/>
    </row>
    <row r="165" spans="1:6" x14ac:dyDescent="0.25">
      <c r="A165" s="69" t="s">
        <v>306</v>
      </c>
      <c r="B165" s="69"/>
      <c r="C165" s="69"/>
      <c r="D165" s="69"/>
      <c r="E165" s="69"/>
      <c r="F165" s="69"/>
    </row>
    <row r="166" spans="1:6" x14ac:dyDescent="0.25">
      <c r="A166" s="69" t="s">
        <v>307</v>
      </c>
      <c r="B166" s="69"/>
      <c r="C166" s="69"/>
      <c r="D166" s="69"/>
      <c r="E166" s="69"/>
      <c r="F166" s="69"/>
    </row>
    <row r="167" spans="1:6" x14ac:dyDescent="0.25">
      <c r="A167" s="69" t="s">
        <v>308</v>
      </c>
      <c r="B167" s="69"/>
      <c r="C167" s="69"/>
      <c r="D167" s="69"/>
      <c r="E167" s="69"/>
      <c r="F167" s="69"/>
    </row>
    <row r="168" spans="1:6" x14ac:dyDescent="0.25">
      <c r="A168" s="69" t="s">
        <v>309</v>
      </c>
      <c r="B168" s="69"/>
      <c r="C168" s="69"/>
      <c r="D168" s="69"/>
      <c r="E168" s="69"/>
      <c r="F168" s="69"/>
    </row>
    <row r="169" spans="1:6" x14ac:dyDescent="0.25">
      <c r="A169" s="69" t="s">
        <v>310</v>
      </c>
      <c r="B169" s="69"/>
      <c r="C169" s="69"/>
      <c r="D169" s="69"/>
      <c r="E169" s="69"/>
      <c r="F169" s="69"/>
    </row>
    <row r="170" spans="1:6" x14ac:dyDescent="0.25">
      <c r="A170" s="69" t="s">
        <v>311</v>
      </c>
      <c r="B170" s="69"/>
      <c r="C170" s="69"/>
      <c r="D170" s="69"/>
      <c r="E170" s="69"/>
      <c r="F170" s="69"/>
    </row>
    <row r="171" spans="1:6" x14ac:dyDescent="0.25">
      <c r="A171" s="69" t="s">
        <v>312</v>
      </c>
      <c r="B171" s="69"/>
      <c r="C171" s="69"/>
      <c r="D171" s="69"/>
      <c r="E171" s="69"/>
      <c r="F171" s="69"/>
    </row>
    <row r="172" spans="1:6" ht="54.75" customHeight="1" x14ac:dyDescent="0.25">
      <c r="A172" s="69" t="s">
        <v>313</v>
      </c>
      <c r="B172" s="69"/>
      <c r="C172" s="69"/>
      <c r="D172" s="69"/>
      <c r="E172" s="69"/>
      <c r="F172" s="69"/>
    </row>
    <row r="173" spans="1:6" ht="70.5" customHeight="1" x14ac:dyDescent="0.25">
      <c r="A173" s="69" t="s">
        <v>314</v>
      </c>
      <c r="B173" s="69"/>
      <c r="C173" s="69"/>
      <c r="D173" s="69"/>
      <c r="E173" s="69"/>
      <c r="F173" s="69"/>
    </row>
    <row r="174" spans="1:6" ht="51" customHeight="1" x14ac:dyDescent="0.25">
      <c r="A174" s="69" t="s">
        <v>315</v>
      </c>
      <c r="B174" s="69"/>
      <c r="C174" s="69"/>
      <c r="D174" s="69"/>
      <c r="E174" s="69"/>
      <c r="F174" s="69"/>
    </row>
    <row r="175" spans="1:6" x14ac:dyDescent="0.25">
      <c r="A175" s="69" t="s">
        <v>479</v>
      </c>
      <c r="B175" s="69"/>
      <c r="C175" s="69"/>
      <c r="D175" s="69"/>
      <c r="E175" s="69"/>
      <c r="F175" s="69"/>
    </row>
    <row r="176" spans="1:6" x14ac:dyDescent="0.25">
      <c r="A176" s="88" t="s">
        <v>480</v>
      </c>
      <c r="B176" s="88"/>
      <c r="C176" s="88"/>
      <c r="D176" s="88"/>
      <c r="E176" s="88"/>
      <c r="F176" s="88"/>
    </row>
    <row r="177" spans="1:9" x14ac:dyDescent="0.25">
      <c r="A177" s="91" t="s">
        <v>532</v>
      </c>
      <c r="B177" s="91"/>
      <c r="C177" s="91"/>
      <c r="D177" s="91"/>
      <c r="E177" s="91"/>
      <c r="F177" s="91"/>
    </row>
    <row r="179" spans="1:9" ht="59.25" customHeight="1" x14ac:dyDescent="0.25">
      <c r="A179" s="70" t="s">
        <v>316</v>
      </c>
      <c r="B179" s="70"/>
      <c r="C179" s="70"/>
      <c r="D179" s="70"/>
      <c r="E179" s="70"/>
      <c r="F179" s="70"/>
      <c r="G179" s="70"/>
    </row>
    <row r="180" spans="1:9" x14ac:dyDescent="0.25">
      <c r="A180" s="6"/>
      <c r="B180" s="7"/>
      <c r="C180" s="6"/>
      <c r="D180" s="8"/>
      <c r="E180" s="6"/>
      <c r="F180" s="6"/>
      <c r="G180" s="53" t="s">
        <v>3</v>
      </c>
    </row>
    <row r="181" spans="1:9" x14ac:dyDescent="0.25">
      <c r="A181" s="71" t="s">
        <v>4</v>
      </c>
      <c r="B181" s="73" t="s">
        <v>5</v>
      </c>
      <c r="C181" s="73" t="s">
        <v>6</v>
      </c>
      <c r="D181" s="73" t="s">
        <v>7</v>
      </c>
      <c r="E181" s="75" t="s">
        <v>8</v>
      </c>
      <c r="F181" s="77" t="s">
        <v>9</v>
      </c>
      <c r="G181" s="79" t="s">
        <v>10</v>
      </c>
    </row>
    <row r="182" spans="1:9" ht="48" customHeight="1" x14ac:dyDescent="0.25">
      <c r="A182" s="72"/>
      <c r="B182" s="74"/>
      <c r="C182" s="74"/>
      <c r="D182" s="74"/>
      <c r="E182" s="76"/>
      <c r="F182" s="78"/>
      <c r="G182" s="80"/>
      <c r="H182" s="6">
        <v>377</v>
      </c>
    </row>
    <row r="183" spans="1:9" ht="43.5" customHeight="1" x14ac:dyDescent="0.25">
      <c r="A183" s="81" t="s">
        <v>11</v>
      </c>
      <c r="B183" s="82"/>
      <c r="C183" s="82"/>
      <c r="D183" s="82"/>
      <c r="E183" s="82"/>
      <c r="F183" s="82"/>
      <c r="G183" s="83"/>
    </row>
    <row r="184" spans="1:9" ht="45" x14ac:dyDescent="0.25">
      <c r="A184" s="10" t="s">
        <v>12</v>
      </c>
      <c r="B184" s="11"/>
      <c r="C184" s="11"/>
      <c r="D184" s="12" t="s">
        <v>13</v>
      </c>
      <c r="E184" s="13" t="s">
        <v>14</v>
      </c>
      <c r="F184" s="12">
        <f>F15</f>
        <v>1.95</v>
      </c>
      <c r="G184" s="54">
        <f>ROUND(F184*$H$182,2)</f>
        <v>735.15</v>
      </c>
      <c r="I184" s="55"/>
    </row>
    <row r="185" spans="1:9" ht="45" x14ac:dyDescent="0.25">
      <c r="A185" s="10" t="s">
        <v>15</v>
      </c>
      <c r="B185" s="11"/>
      <c r="C185" s="11"/>
      <c r="D185" s="12" t="s">
        <v>16</v>
      </c>
      <c r="E185" s="13" t="s">
        <v>17</v>
      </c>
      <c r="F185" s="12">
        <f>F16</f>
        <v>1.37</v>
      </c>
      <c r="G185" s="54">
        <f t="shared" ref="G185:G226" si="3">ROUND(F185*$H$182,2)</f>
        <v>516.49</v>
      </c>
      <c r="I185" s="55"/>
    </row>
    <row r="186" spans="1:9" ht="45" x14ac:dyDescent="0.25">
      <c r="A186" s="10" t="s">
        <v>18</v>
      </c>
      <c r="B186" s="11"/>
      <c r="C186" s="11"/>
      <c r="D186" s="12" t="s">
        <v>19</v>
      </c>
      <c r="E186" s="13" t="s">
        <v>20</v>
      </c>
      <c r="F186" s="12">
        <f>F17</f>
        <v>1.68</v>
      </c>
      <c r="G186" s="54">
        <f t="shared" si="3"/>
        <v>633.36</v>
      </c>
      <c r="I186" s="55"/>
    </row>
    <row r="187" spans="1:9" ht="45" x14ac:dyDescent="0.25">
      <c r="A187" s="10" t="s">
        <v>21</v>
      </c>
      <c r="B187" s="11"/>
      <c r="C187" s="11"/>
      <c r="D187" s="12" t="s">
        <v>22</v>
      </c>
      <c r="E187" s="13" t="s">
        <v>23</v>
      </c>
      <c r="F187" s="12">
        <f>F18</f>
        <v>1.18</v>
      </c>
      <c r="G187" s="54">
        <f t="shared" si="3"/>
        <v>444.86</v>
      </c>
      <c r="I187" s="55"/>
    </row>
    <row r="188" spans="1:9" ht="45" x14ac:dyDescent="0.25">
      <c r="A188" s="10" t="s">
        <v>24</v>
      </c>
      <c r="B188" s="11"/>
      <c r="C188" s="11"/>
      <c r="D188" s="12" t="s">
        <v>491</v>
      </c>
      <c r="E188" s="13" t="s">
        <v>492</v>
      </c>
      <c r="F188" s="12">
        <v>1.68</v>
      </c>
      <c r="G188" s="54">
        <f t="shared" si="3"/>
        <v>633.36</v>
      </c>
      <c r="I188" s="55"/>
    </row>
    <row r="189" spans="1:9" s="6" customFormat="1" ht="45" x14ac:dyDescent="0.25">
      <c r="A189" s="10" t="s">
        <v>27</v>
      </c>
      <c r="B189" s="11"/>
      <c r="C189" s="11"/>
      <c r="D189" s="12" t="s">
        <v>493</v>
      </c>
      <c r="E189" s="13" t="s">
        <v>494</v>
      </c>
      <c r="F189" s="12">
        <v>1.95</v>
      </c>
      <c r="G189" s="56">
        <f t="shared" ref="G189" si="4">ROUND(F189*$H$13,2)</f>
        <v>702</v>
      </c>
      <c r="I189" s="57"/>
    </row>
    <row r="190" spans="1:9" s="6" customFormat="1" ht="45" x14ac:dyDescent="0.25">
      <c r="A190" s="10" t="s">
        <v>30</v>
      </c>
      <c r="B190" s="11"/>
      <c r="C190" s="11"/>
      <c r="D190" s="12" t="s">
        <v>495</v>
      </c>
      <c r="E190" s="13" t="s">
        <v>496</v>
      </c>
      <c r="F190" s="12">
        <v>1.18</v>
      </c>
      <c r="G190" s="58">
        <f t="shared" si="3"/>
        <v>444.86</v>
      </c>
      <c r="I190" s="57"/>
    </row>
    <row r="191" spans="1:9" s="6" customFormat="1" ht="45" x14ac:dyDescent="0.25">
      <c r="A191" s="10" t="s">
        <v>33</v>
      </c>
      <c r="B191" s="11"/>
      <c r="C191" s="11"/>
      <c r="D191" s="12" t="s">
        <v>497</v>
      </c>
      <c r="E191" s="13" t="s">
        <v>498</v>
      </c>
      <c r="F191" s="12">
        <v>1.37</v>
      </c>
      <c r="G191" s="58">
        <f t="shared" ref="G191" si="5">ROUND(F191*$H$13,2)</f>
        <v>493.2</v>
      </c>
      <c r="I191" s="57"/>
    </row>
    <row r="192" spans="1:9" ht="45" x14ac:dyDescent="0.25">
      <c r="A192" s="10" t="s">
        <v>36</v>
      </c>
      <c r="B192" s="11"/>
      <c r="C192" s="11"/>
      <c r="D192" s="12" t="s">
        <v>31</v>
      </c>
      <c r="E192" s="13" t="s">
        <v>32</v>
      </c>
      <c r="F192" s="12">
        <v>1.4</v>
      </c>
      <c r="G192" s="54">
        <f t="shared" si="3"/>
        <v>527.79999999999995</v>
      </c>
      <c r="I192" s="55"/>
    </row>
    <row r="193" spans="1:9" ht="45" x14ac:dyDescent="0.25">
      <c r="A193" s="10" t="s">
        <v>39</v>
      </c>
      <c r="B193" s="11"/>
      <c r="C193" s="11"/>
      <c r="D193" s="12" t="s">
        <v>34</v>
      </c>
      <c r="E193" s="13" t="s">
        <v>35</v>
      </c>
      <c r="F193" s="12">
        <v>1.08</v>
      </c>
      <c r="G193" s="54">
        <f t="shared" si="3"/>
        <v>407.16</v>
      </c>
      <c r="I193" s="55"/>
    </row>
    <row r="194" spans="1:9" ht="45" x14ac:dyDescent="0.25">
      <c r="A194" s="10" t="s">
        <v>43</v>
      </c>
      <c r="B194" s="11"/>
      <c r="C194" s="11"/>
      <c r="D194" s="14" t="s">
        <v>37</v>
      </c>
      <c r="E194" s="15" t="s">
        <v>38</v>
      </c>
      <c r="F194" s="12">
        <v>0.32</v>
      </c>
      <c r="G194" s="54">
        <f t="shared" si="3"/>
        <v>120.64</v>
      </c>
      <c r="I194" s="55"/>
    </row>
    <row r="195" spans="1:9" x14ac:dyDescent="0.25">
      <c r="A195" s="10" t="s">
        <v>46</v>
      </c>
      <c r="B195" s="11"/>
      <c r="C195" s="11" t="s">
        <v>40</v>
      </c>
      <c r="D195" s="14" t="s">
        <v>41</v>
      </c>
      <c r="E195" s="15" t="s">
        <v>42</v>
      </c>
      <c r="F195" s="12">
        <v>0.87</v>
      </c>
      <c r="G195" s="54">
        <f t="shared" si="3"/>
        <v>327.99</v>
      </c>
      <c r="I195" s="55"/>
    </row>
    <row r="196" spans="1:9" ht="30" x14ac:dyDescent="0.25">
      <c r="A196" s="10" t="s">
        <v>49</v>
      </c>
      <c r="B196" s="11"/>
      <c r="C196" s="11" t="s">
        <v>321</v>
      </c>
      <c r="D196" s="14" t="s">
        <v>322</v>
      </c>
      <c r="E196" s="15" t="s">
        <v>499</v>
      </c>
      <c r="F196" s="63">
        <v>2</v>
      </c>
      <c r="G196" s="54">
        <f t="shared" si="3"/>
        <v>754</v>
      </c>
      <c r="I196" s="55"/>
    </row>
    <row r="197" spans="1:9" x14ac:dyDescent="0.25">
      <c r="A197" s="10" t="s">
        <v>53</v>
      </c>
      <c r="B197" s="11"/>
      <c r="C197" s="11"/>
      <c r="D197" s="14" t="s">
        <v>44</v>
      </c>
      <c r="E197" s="15" t="s">
        <v>45</v>
      </c>
      <c r="F197" s="12">
        <f t="shared" ref="F197:F226" si="6">F28</f>
        <v>0.96</v>
      </c>
      <c r="G197" s="54">
        <f t="shared" si="3"/>
        <v>361.92</v>
      </c>
      <c r="I197" s="55"/>
    </row>
    <row r="198" spans="1:9" x14ac:dyDescent="0.25">
      <c r="A198" s="10" t="s">
        <v>57</v>
      </c>
      <c r="B198" s="11"/>
      <c r="C198" s="11"/>
      <c r="D198" s="14" t="s">
        <v>324</v>
      </c>
      <c r="E198" s="15" t="s">
        <v>325</v>
      </c>
      <c r="F198" s="12">
        <f t="shared" si="6"/>
        <v>0.31</v>
      </c>
      <c r="G198" s="54">
        <f t="shared" si="3"/>
        <v>116.87</v>
      </c>
      <c r="I198" s="55"/>
    </row>
    <row r="199" spans="1:9" x14ac:dyDescent="0.25">
      <c r="A199" s="10" t="s">
        <v>60</v>
      </c>
      <c r="B199" s="11"/>
      <c r="C199" s="11"/>
      <c r="D199" s="14" t="s">
        <v>47</v>
      </c>
      <c r="E199" s="28" t="s">
        <v>48</v>
      </c>
      <c r="F199" s="12">
        <f t="shared" si="6"/>
        <v>0.5</v>
      </c>
      <c r="G199" s="54">
        <f t="shared" si="3"/>
        <v>188.5</v>
      </c>
      <c r="I199" s="55"/>
    </row>
    <row r="200" spans="1:9" ht="45" x14ac:dyDescent="0.25">
      <c r="A200" s="10" t="s">
        <v>63</v>
      </c>
      <c r="B200" s="11"/>
      <c r="C200" s="11" t="s">
        <v>326</v>
      </c>
      <c r="D200" s="14" t="s">
        <v>327</v>
      </c>
      <c r="E200" s="28" t="s">
        <v>328</v>
      </c>
      <c r="F200" s="12">
        <f t="shared" si="6"/>
        <v>0.93</v>
      </c>
      <c r="G200" s="54">
        <f t="shared" si="3"/>
        <v>350.61</v>
      </c>
      <c r="I200" s="55"/>
    </row>
    <row r="201" spans="1:9" x14ac:dyDescent="0.25">
      <c r="A201" s="10" t="s">
        <v>66</v>
      </c>
      <c r="B201" s="12" t="s">
        <v>50</v>
      </c>
      <c r="C201" s="12"/>
      <c r="D201" s="12" t="s">
        <v>51</v>
      </c>
      <c r="E201" s="13" t="s">
        <v>52</v>
      </c>
      <c r="F201" s="12">
        <f t="shared" si="6"/>
        <v>8.23</v>
      </c>
      <c r="G201" s="54">
        <f t="shared" si="3"/>
        <v>3102.71</v>
      </c>
      <c r="I201" s="55"/>
    </row>
    <row r="202" spans="1:9" ht="30" x14ac:dyDescent="0.25">
      <c r="A202" s="10" t="s">
        <v>69</v>
      </c>
      <c r="B202" s="12" t="s">
        <v>50</v>
      </c>
      <c r="C202" s="12"/>
      <c r="D202" s="12" t="s">
        <v>329</v>
      </c>
      <c r="E202" s="13" t="s">
        <v>330</v>
      </c>
      <c r="F202" s="12">
        <f t="shared" si="6"/>
        <v>6.07</v>
      </c>
      <c r="G202" s="54">
        <f t="shared" si="3"/>
        <v>2288.39</v>
      </c>
      <c r="I202" s="55"/>
    </row>
    <row r="203" spans="1:9" x14ac:dyDescent="0.25">
      <c r="A203" s="10" t="s">
        <v>72</v>
      </c>
      <c r="B203" s="12" t="s">
        <v>50</v>
      </c>
      <c r="C203" s="12"/>
      <c r="D203" s="12" t="s">
        <v>331</v>
      </c>
      <c r="E203" s="13" t="s">
        <v>332</v>
      </c>
      <c r="F203" s="12">
        <f t="shared" si="6"/>
        <v>1.95</v>
      </c>
      <c r="G203" s="54">
        <f t="shared" si="3"/>
        <v>735.15</v>
      </c>
      <c r="I203" s="55"/>
    </row>
    <row r="204" spans="1:9" x14ac:dyDescent="0.25">
      <c r="A204" s="10" t="s">
        <v>75</v>
      </c>
      <c r="B204" s="12" t="s">
        <v>50</v>
      </c>
      <c r="C204" s="12"/>
      <c r="D204" s="12" t="s">
        <v>333</v>
      </c>
      <c r="E204" s="13" t="s">
        <v>334</v>
      </c>
      <c r="F204" s="12">
        <f t="shared" si="6"/>
        <v>1.95</v>
      </c>
      <c r="G204" s="54">
        <f t="shared" si="3"/>
        <v>735.15</v>
      </c>
      <c r="I204" s="55"/>
    </row>
    <row r="205" spans="1:9" x14ac:dyDescent="0.25">
      <c r="A205" s="10" t="s">
        <v>79</v>
      </c>
      <c r="B205" s="12" t="s">
        <v>54</v>
      </c>
      <c r="C205" s="12"/>
      <c r="D205" s="12" t="s">
        <v>55</v>
      </c>
      <c r="E205" s="13" t="s">
        <v>56</v>
      </c>
      <c r="F205" s="12">
        <f t="shared" si="6"/>
        <v>9.16</v>
      </c>
      <c r="G205" s="54">
        <f t="shared" si="3"/>
        <v>3453.32</v>
      </c>
      <c r="I205" s="55"/>
    </row>
    <row r="206" spans="1:9" x14ac:dyDescent="0.25">
      <c r="A206" s="10" t="s">
        <v>82</v>
      </c>
      <c r="B206" s="12" t="s">
        <v>54</v>
      </c>
      <c r="C206" s="12"/>
      <c r="D206" s="12" t="s">
        <v>58</v>
      </c>
      <c r="E206" s="13" t="s">
        <v>59</v>
      </c>
      <c r="F206" s="12">
        <f t="shared" si="6"/>
        <v>5.04</v>
      </c>
      <c r="G206" s="54">
        <f t="shared" si="3"/>
        <v>1900.08</v>
      </c>
      <c r="I206" s="55"/>
    </row>
    <row r="207" spans="1:9" x14ac:dyDescent="0.25">
      <c r="A207" s="10" t="s">
        <v>86</v>
      </c>
      <c r="B207" s="12" t="s">
        <v>54</v>
      </c>
      <c r="C207" s="12"/>
      <c r="D207" s="12" t="s">
        <v>61</v>
      </c>
      <c r="E207" s="13" t="s">
        <v>62</v>
      </c>
      <c r="F207" s="12">
        <f t="shared" si="6"/>
        <v>5.04</v>
      </c>
      <c r="G207" s="54">
        <f t="shared" si="3"/>
        <v>1900.08</v>
      </c>
      <c r="I207" s="55"/>
    </row>
    <row r="208" spans="1:9" x14ac:dyDescent="0.25">
      <c r="A208" s="10" t="s">
        <v>90</v>
      </c>
      <c r="B208" s="12" t="s">
        <v>54</v>
      </c>
      <c r="C208" s="12"/>
      <c r="D208" s="12" t="s">
        <v>64</v>
      </c>
      <c r="E208" s="13" t="s">
        <v>65</v>
      </c>
      <c r="F208" s="12">
        <f t="shared" si="6"/>
        <v>5.04</v>
      </c>
      <c r="G208" s="54">
        <f t="shared" si="3"/>
        <v>1900.08</v>
      </c>
      <c r="I208" s="55"/>
    </row>
    <row r="209" spans="1:9" x14ac:dyDescent="0.25">
      <c r="A209" s="10" t="s">
        <v>94</v>
      </c>
      <c r="B209" s="12" t="s">
        <v>54</v>
      </c>
      <c r="C209" s="12"/>
      <c r="D209" s="12" t="s">
        <v>67</v>
      </c>
      <c r="E209" s="13" t="s">
        <v>68</v>
      </c>
      <c r="F209" s="12">
        <f t="shared" si="6"/>
        <v>6.9</v>
      </c>
      <c r="G209" s="54">
        <f t="shared" si="3"/>
        <v>2601.3000000000002</v>
      </c>
      <c r="I209" s="55"/>
    </row>
    <row r="210" spans="1:9" x14ac:dyDescent="0.25">
      <c r="A210" s="10" t="s">
        <v>98</v>
      </c>
      <c r="B210" s="12" t="s">
        <v>54</v>
      </c>
      <c r="C210" s="12"/>
      <c r="D210" s="12" t="s">
        <v>70</v>
      </c>
      <c r="E210" s="13" t="s">
        <v>71</v>
      </c>
      <c r="F210" s="12">
        <f t="shared" si="6"/>
        <v>6.9</v>
      </c>
      <c r="G210" s="54">
        <f t="shared" si="3"/>
        <v>2601.3000000000002</v>
      </c>
      <c r="I210" s="55"/>
    </row>
    <row r="211" spans="1:9" x14ac:dyDescent="0.25">
      <c r="A211" s="10" t="s">
        <v>102</v>
      </c>
      <c r="B211" s="12" t="s">
        <v>54</v>
      </c>
      <c r="C211" s="12"/>
      <c r="D211" s="12" t="s">
        <v>73</v>
      </c>
      <c r="E211" s="13" t="s">
        <v>74</v>
      </c>
      <c r="F211" s="12">
        <f t="shared" si="6"/>
        <v>6.9</v>
      </c>
      <c r="G211" s="54">
        <f t="shared" si="3"/>
        <v>2601.3000000000002</v>
      </c>
      <c r="I211" s="55"/>
    </row>
    <row r="212" spans="1:9" x14ac:dyDescent="0.25">
      <c r="A212" s="10" t="s">
        <v>105</v>
      </c>
      <c r="B212" s="12" t="s">
        <v>76</v>
      </c>
      <c r="C212" s="12"/>
      <c r="D212" s="12" t="s">
        <v>77</v>
      </c>
      <c r="E212" s="13" t="s">
        <v>78</v>
      </c>
      <c r="F212" s="12">
        <f t="shared" si="6"/>
        <v>3.63</v>
      </c>
      <c r="G212" s="54">
        <f t="shared" si="3"/>
        <v>1368.51</v>
      </c>
      <c r="I212" s="55"/>
    </row>
    <row r="213" spans="1:9" ht="75" x14ac:dyDescent="0.25">
      <c r="A213" s="10" t="s">
        <v>109</v>
      </c>
      <c r="B213" s="16" t="s">
        <v>80</v>
      </c>
      <c r="C213" s="16"/>
      <c r="D213" s="12" t="s">
        <v>318</v>
      </c>
      <c r="E213" s="13" t="s">
        <v>81</v>
      </c>
      <c r="F213" s="12">
        <f t="shared" si="6"/>
        <v>3.59</v>
      </c>
      <c r="G213" s="54">
        <f t="shared" si="3"/>
        <v>1353.43</v>
      </c>
      <c r="I213" s="55"/>
    </row>
    <row r="214" spans="1:9" ht="45" x14ac:dyDescent="0.25">
      <c r="A214" s="10" t="s">
        <v>113</v>
      </c>
      <c r="B214" s="16" t="s">
        <v>335</v>
      </c>
      <c r="C214" s="16"/>
      <c r="D214" s="12" t="s">
        <v>336</v>
      </c>
      <c r="E214" s="13" t="s">
        <v>337</v>
      </c>
      <c r="F214" s="12">
        <f t="shared" si="6"/>
        <v>3.5100000000000002</v>
      </c>
      <c r="G214" s="54">
        <f t="shared" si="3"/>
        <v>1323.27</v>
      </c>
      <c r="I214" s="55"/>
    </row>
    <row r="215" spans="1:9" ht="45" x14ac:dyDescent="0.25">
      <c r="A215" s="10" t="s">
        <v>117</v>
      </c>
      <c r="B215" s="16" t="s">
        <v>335</v>
      </c>
      <c r="C215" s="16"/>
      <c r="D215" s="12" t="s">
        <v>338</v>
      </c>
      <c r="E215" s="13" t="s">
        <v>339</v>
      </c>
      <c r="F215" s="12">
        <f t="shared" si="6"/>
        <v>1.95</v>
      </c>
      <c r="G215" s="54">
        <f t="shared" si="3"/>
        <v>735.15</v>
      </c>
      <c r="I215" s="55"/>
    </row>
    <row r="216" spans="1:9" ht="45" x14ac:dyDescent="0.25">
      <c r="A216" s="10" t="s">
        <v>190</v>
      </c>
      <c r="B216" s="16" t="s">
        <v>335</v>
      </c>
      <c r="C216" s="16"/>
      <c r="D216" s="12" t="s">
        <v>340</v>
      </c>
      <c r="E216" s="13" t="s">
        <v>341</v>
      </c>
      <c r="F216" s="12">
        <f t="shared" si="6"/>
        <v>1.95</v>
      </c>
      <c r="G216" s="54">
        <f t="shared" si="3"/>
        <v>735.15</v>
      </c>
      <c r="I216" s="55"/>
    </row>
    <row r="217" spans="1:9" x14ac:dyDescent="0.25">
      <c r="A217" s="10" t="s">
        <v>193</v>
      </c>
      <c r="B217" s="12" t="s">
        <v>83</v>
      </c>
      <c r="C217" s="12"/>
      <c r="D217" s="12" t="s">
        <v>84</v>
      </c>
      <c r="E217" s="13" t="s">
        <v>85</v>
      </c>
      <c r="F217" s="12">
        <f t="shared" si="6"/>
        <v>2.0500000000000003</v>
      </c>
      <c r="G217" s="54">
        <f t="shared" si="3"/>
        <v>772.85</v>
      </c>
      <c r="I217" s="55"/>
    </row>
    <row r="218" spans="1:9" x14ac:dyDescent="0.25">
      <c r="A218" s="10" t="s">
        <v>196</v>
      </c>
      <c r="B218" s="12" t="s">
        <v>87</v>
      </c>
      <c r="C218" s="12"/>
      <c r="D218" s="12" t="s">
        <v>88</v>
      </c>
      <c r="E218" s="13" t="s">
        <v>89</v>
      </c>
      <c r="F218" s="12">
        <f t="shared" si="6"/>
        <v>1.9300000000000002</v>
      </c>
      <c r="G218" s="54">
        <f t="shared" si="3"/>
        <v>727.61</v>
      </c>
      <c r="I218" s="55"/>
    </row>
    <row r="219" spans="1:9" x14ac:dyDescent="0.25">
      <c r="A219" s="10" t="s">
        <v>199</v>
      </c>
      <c r="B219" s="12" t="s">
        <v>91</v>
      </c>
      <c r="C219" s="12"/>
      <c r="D219" s="12" t="s">
        <v>92</v>
      </c>
      <c r="E219" s="13" t="s">
        <v>93</v>
      </c>
      <c r="F219" s="12">
        <f t="shared" si="6"/>
        <v>2.89</v>
      </c>
      <c r="G219" s="54">
        <f t="shared" si="3"/>
        <v>1089.53</v>
      </c>
      <c r="I219" s="55"/>
    </row>
    <row r="220" spans="1:9" x14ac:dyDescent="0.25">
      <c r="A220" s="10" t="s">
        <v>202</v>
      </c>
      <c r="B220" s="12" t="s">
        <v>95</v>
      </c>
      <c r="C220" s="12"/>
      <c r="D220" s="12" t="s">
        <v>96</v>
      </c>
      <c r="E220" s="13" t="s">
        <v>97</v>
      </c>
      <c r="F220" s="12">
        <f t="shared" si="6"/>
        <v>4.05</v>
      </c>
      <c r="G220" s="54">
        <f t="shared" si="3"/>
        <v>1526.85</v>
      </c>
      <c r="I220" s="55"/>
    </row>
    <row r="221" spans="1:9" ht="30" x14ac:dyDescent="0.25">
      <c r="A221" s="10" t="s">
        <v>205</v>
      </c>
      <c r="B221" s="12" t="s">
        <v>99</v>
      </c>
      <c r="C221" s="12"/>
      <c r="D221" s="12" t="s">
        <v>100</v>
      </c>
      <c r="E221" s="13" t="s">
        <v>101</v>
      </c>
      <c r="F221" s="12">
        <f t="shared" si="6"/>
        <v>2.14</v>
      </c>
      <c r="G221" s="54">
        <f t="shared" si="3"/>
        <v>806.78</v>
      </c>
      <c r="I221" s="55"/>
    </row>
    <row r="222" spans="1:9" x14ac:dyDescent="0.25">
      <c r="A222" s="10" t="s">
        <v>208</v>
      </c>
      <c r="B222" s="12" t="s">
        <v>103</v>
      </c>
      <c r="C222" s="12"/>
      <c r="D222" s="12" t="s">
        <v>342</v>
      </c>
      <c r="E222" s="18" t="s">
        <v>104</v>
      </c>
      <c r="F222" s="12">
        <f t="shared" si="6"/>
        <v>1.4300000000000002</v>
      </c>
      <c r="G222" s="54">
        <f t="shared" si="3"/>
        <v>539.11</v>
      </c>
      <c r="I222" s="55"/>
    </row>
    <row r="223" spans="1:9" x14ac:dyDescent="0.25">
      <c r="A223" s="10" t="s">
        <v>211</v>
      </c>
      <c r="B223" s="29" t="s">
        <v>106</v>
      </c>
      <c r="C223" s="29"/>
      <c r="D223" s="12" t="s">
        <v>107</v>
      </c>
      <c r="E223" s="18" t="s">
        <v>108</v>
      </c>
      <c r="F223" s="12">
        <f t="shared" si="6"/>
        <v>4.4800000000000004</v>
      </c>
      <c r="G223" s="54">
        <f t="shared" si="3"/>
        <v>1688.96</v>
      </c>
      <c r="I223" s="55"/>
    </row>
    <row r="224" spans="1:9" ht="45" x14ac:dyDescent="0.25">
      <c r="A224" s="10" t="s">
        <v>215</v>
      </c>
      <c r="B224" s="12" t="s">
        <v>110</v>
      </c>
      <c r="C224" s="12"/>
      <c r="D224" s="12" t="s">
        <v>111</v>
      </c>
      <c r="E224" s="13" t="s">
        <v>112</v>
      </c>
      <c r="F224" s="12">
        <f t="shared" si="6"/>
        <v>2.33</v>
      </c>
      <c r="G224" s="54">
        <f t="shared" si="3"/>
        <v>878.41</v>
      </c>
      <c r="I224" s="55"/>
    </row>
    <row r="225" spans="1:9" ht="30" x14ac:dyDescent="0.25">
      <c r="A225" s="10" t="s">
        <v>500</v>
      </c>
      <c r="B225" s="29" t="s">
        <v>114</v>
      </c>
      <c r="C225" s="29"/>
      <c r="D225" s="12" t="s">
        <v>115</v>
      </c>
      <c r="E225" s="13" t="s">
        <v>116</v>
      </c>
      <c r="F225" s="12">
        <f t="shared" si="6"/>
        <v>8.0500000000000007</v>
      </c>
      <c r="G225" s="54">
        <f t="shared" si="3"/>
        <v>3034.85</v>
      </c>
      <c r="I225" s="55"/>
    </row>
    <row r="226" spans="1:9" ht="30" x14ac:dyDescent="0.25">
      <c r="A226" s="10" t="s">
        <v>501</v>
      </c>
      <c r="B226" s="29" t="s">
        <v>114</v>
      </c>
      <c r="C226" s="29"/>
      <c r="D226" s="12" t="s">
        <v>118</v>
      </c>
      <c r="E226" s="13" t="s">
        <v>119</v>
      </c>
      <c r="F226" s="12">
        <f t="shared" si="6"/>
        <v>2.36</v>
      </c>
      <c r="G226" s="54">
        <f t="shared" si="3"/>
        <v>889.72</v>
      </c>
      <c r="I226" s="55"/>
    </row>
    <row r="227" spans="1:9" x14ac:dyDescent="0.25">
      <c r="A227" s="10"/>
      <c r="B227" s="11"/>
      <c r="C227" s="11"/>
      <c r="D227" s="12"/>
      <c r="E227" s="13"/>
      <c r="F227" s="12"/>
      <c r="G227" s="54"/>
    </row>
    <row r="228" spans="1:9" ht="15" customHeight="1" x14ac:dyDescent="0.25">
      <c r="A228" s="84" t="s">
        <v>120</v>
      </c>
      <c r="B228" s="85"/>
      <c r="C228" s="85"/>
      <c r="D228" s="85"/>
      <c r="E228" s="85"/>
      <c r="F228" s="85"/>
      <c r="G228" s="86"/>
    </row>
    <row r="229" spans="1:9" ht="30" x14ac:dyDescent="0.25">
      <c r="A229" s="10" t="s">
        <v>343</v>
      </c>
      <c r="B229" s="16" t="s">
        <v>121</v>
      </c>
      <c r="C229" s="16" t="s">
        <v>122</v>
      </c>
      <c r="D229" s="16"/>
      <c r="E229" s="18" t="s">
        <v>123</v>
      </c>
      <c r="F229" s="12">
        <f>F60</f>
        <v>0</v>
      </c>
      <c r="G229" s="54">
        <f t="shared" ref="G229:G294" si="7">ROUND(F229*$H$182,2)</f>
        <v>0</v>
      </c>
      <c r="I229" s="55"/>
    </row>
    <row r="230" spans="1:9" ht="30" x14ac:dyDescent="0.25">
      <c r="A230" s="10" t="s">
        <v>344</v>
      </c>
      <c r="B230" s="16" t="s">
        <v>345</v>
      </c>
      <c r="C230" s="16"/>
      <c r="D230" s="12" t="s">
        <v>346</v>
      </c>
      <c r="E230" s="13" t="s">
        <v>347</v>
      </c>
      <c r="F230" s="12">
        <f>F61</f>
        <v>0.55000000000000004</v>
      </c>
      <c r="G230" s="54">
        <f t="shared" si="7"/>
        <v>207.35</v>
      </c>
      <c r="I230" s="55"/>
    </row>
    <row r="231" spans="1:9" ht="45" x14ac:dyDescent="0.25">
      <c r="A231" s="10" t="s">
        <v>348</v>
      </c>
      <c r="B231" s="12" t="s">
        <v>124</v>
      </c>
      <c r="C231" s="12"/>
      <c r="D231" s="12" t="s">
        <v>349</v>
      </c>
      <c r="E231" s="13" t="s">
        <v>125</v>
      </c>
      <c r="F231" s="12">
        <f>F62</f>
        <v>1.5</v>
      </c>
      <c r="G231" s="54">
        <f t="shared" si="7"/>
        <v>565.5</v>
      </c>
      <c r="I231" s="55"/>
    </row>
    <row r="232" spans="1:9" ht="30" x14ac:dyDescent="0.25">
      <c r="A232" s="10" t="s">
        <v>350</v>
      </c>
      <c r="B232" s="12"/>
      <c r="C232" s="12"/>
      <c r="D232" s="12" t="s">
        <v>351</v>
      </c>
      <c r="E232" s="13" t="s">
        <v>352</v>
      </c>
      <c r="F232" s="12">
        <f>F63</f>
        <v>1</v>
      </c>
      <c r="G232" s="54">
        <f t="shared" si="7"/>
        <v>377</v>
      </c>
      <c r="I232" s="55"/>
    </row>
    <row r="233" spans="1:9" ht="30" x14ac:dyDescent="0.25">
      <c r="A233" s="10" t="s">
        <v>353</v>
      </c>
      <c r="B233" s="12" t="s">
        <v>126</v>
      </c>
      <c r="C233" s="12"/>
      <c r="D233" s="12" t="s">
        <v>127</v>
      </c>
      <c r="E233" s="13" t="s">
        <v>128</v>
      </c>
      <c r="F233" s="12">
        <f>F64</f>
        <v>5.77</v>
      </c>
      <c r="G233" s="54">
        <f t="shared" si="7"/>
        <v>2175.29</v>
      </c>
      <c r="I233" s="55"/>
    </row>
    <row r="234" spans="1:9" ht="30" x14ac:dyDescent="0.25">
      <c r="A234" s="50" t="s">
        <v>354</v>
      </c>
      <c r="B234" s="59" t="s">
        <v>126</v>
      </c>
      <c r="C234" s="59"/>
      <c r="D234" s="59" t="s">
        <v>514</v>
      </c>
      <c r="E234" s="60" t="s">
        <v>515</v>
      </c>
      <c r="F234" s="61">
        <v>3.73</v>
      </c>
      <c r="G234" s="62">
        <v>1406.21</v>
      </c>
      <c r="I234" s="55"/>
    </row>
    <row r="235" spans="1:9" ht="30" x14ac:dyDescent="0.25">
      <c r="A235" s="50" t="s">
        <v>355</v>
      </c>
      <c r="B235" s="59" t="s">
        <v>126</v>
      </c>
      <c r="C235" s="59"/>
      <c r="D235" s="59" t="s">
        <v>516</v>
      </c>
      <c r="E235" s="60" t="s">
        <v>517</v>
      </c>
      <c r="F235" s="61">
        <v>4.04</v>
      </c>
      <c r="G235" s="62">
        <v>1523.08</v>
      </c>
      <c r="I235" s="55"/>
    </row>
    <row r="236" spans="1:9" ht="30" x14ac:dyDescent="0.25">
      <c r="A236" s="10" t="s">
        <v>356</v>
      </c>
      <c r="B236" s="12" t="s">
        <v>126</v>
      </c>
      <c r="C236" s="12" t="s">
        <v>129</v>
      </c>
      <c r="D236" s="12" t="s">
        <v>130</v>
      </c>
      <c r="E236" s="13" t="s">
        <v>131</v>
      </c>
      <c r="F236" s="12">
        <f t="shared" ref="F236:F267" si="8">F67</f>
        <v>1.28</v>
      </c>
      <c r="G236" s="54">
        <f t="shared" si="7"/>
        <v>482.56</v>
      </c>
      <c r="I236" s="55"/>
    </row>
    <row r="237" spans="1:9" ht="30" x14ac:dyDescent="0.25">
      <c r="A237" s="10" t="s">
        <v>357</v>
      </c>
      <c r="B237" s="12" t="s">
        <v>126</v>
      </c>
      <c r="C237" s="12" t="s">
        <v>129</v>
      </c>
      <c r="D237" s="12" t="s">
        <v>132</v>
      </c>
      <c r="E237" s="13" t="s">
        <v>133</v>
      </c>
      <c r="F237" s="12">
        <f t="shared" si="8"/>
        <v>3.98</v>
      </c>
      <c r="G237" s="54">
        <f t="shared" si="7"/>
        <v>1500.46</v>
      </c>
      <c r="I237" s="55"/>
    </row>
    <row r="238" spans="1:9" ht="30" x14ac:dyDescent="0.25">
      <c r="A238" s="10" t="s">
        <v>360</v>
      </c>
      <c r="B238" s="12" t="s">
        <v>126</v>
      </c>
      <c r="C238" s="12" t="s">
        <v>129</v>
      </c>
      <c r="D238" s="12" t="s">
        <v>134</v>
      </c>
      <c r="E238" s="13" t="s">
        <v>135</v>
      </c>
      <c r="F238" s="12">
        <f t="shared" si="8"/>
        <v>4.04</v>
      </c>
      <c r="G238" s="54">
        <f t="shared" si="7"/>
        <v>1523.08</v>
      </c>
      <c r="I238" s="55"/>
    </row>
    <row r="239" spans="1:9" ht="30" x14ac:dyDescent="0.25">
      <c r="A239" s="10" t="s">
        <v>363</v>
      </c>
      <c r="B239" s="12"/>
      <c r="C239" s="12"/>
      <c r="D239" s="12" t="s">
        <v>358</v>
      </c>
      <c r="E239" s="13" t="s">
        <v>359</v>
      </c>
      <c r="F239" s="12">
        <f t="shared" si="8"/>
        <v>9.94</v>
      </c>
      <c r="G239" s="54">
        <f t="shared" si="7"/>
        <v>3747.38</v>
      </c>
      <c r="I239" s="55"/>
    </row>
    <row r="240" spans="1:9" ht="30" x14ac:dyDescent="0.25">
      <c r="A240" s="10" t="s">
        <v>366</v>
      </c>
      <c r="B240" s="12"/>
      <c r="C240" s="12"/>
      <c r="D240" s="12" t="s">
        <v>361</v>
      </c>
      <c r="E240" s="13" t="s">
        <v>362</v>
      </c>
      <c r="F240" s="12">
        <f t="shared" si="8"/>
        <v>1.28</v>
      </c>
      <c r="G240" s="54">
        <f t="shared" si="7"/>
        <v>482.56</v>
      </c>
      <c r="I240" s="55"/>
    </row>
    <row r="241" spans="1:9" ht="30" x14ac:dyDescent="0.25">
      <c r="A241" s="10" t="s">
        <v>367</v>
      </c>
      <c r="B241" s="12"/>
      <c r="C241" s="12"/>
      <c r="D241" s="12" t="s">
        <v>364</v>
      </c>
      <c r="E241" s="13" t="s">
        <v>365</v>
      </c>
      <c r="F241" s="12">
        <f t="shared" si="8"/>
        <v>6.8999999999999995</v>
      </c>
      <c r="G241" s="54">
        <f t="shared" si="7"/>
        <v>2601.3000000000002</v>
      </c>
      <c r="I241" s="55"/>
    </row>
    <row r="242" spans="1:9" ht="30" x14ac:dyDescent="0.25">
      <c r="A242" s="10" t="s">
        <v>368</v>
      </c>
      <c r="B242" s="12" t="s">
        <v>126</v>
      </c>
      <c r="C242" s="12" t="s">
        <v>129</v>
      </c>
      <c r="D242" s="12" t="s">
        <v>136</v>
      </c>
      <c r="E242" s="13" t="s">
        <v>137</v>
      </c>
      <c r="F242" s="12">
        <f t="shared" si="8"/>
        <v>1.28</v>
      </c>
      <c r="G242" s="54">
        <f t="shared" si="7"/>
        <v>482.56</v>
      </c>
      <c r="I242" s="55"/>
    </row>
    <row r="243" spans="1:9" ht="30" x14ac:dyDescent="0.25">
      <c r="A243" s="10" t="s">
        <v>369</v>
      </c>
      <c r="B243" s="12" t="s">
        <v>126</v>
      </c>
      <c r="C243" s="12" t="s">
        <v>129</v>
      </c>
      <c r="D243" s="12" t="s">
        <v>138</v>
      </c>
      <c r="E243" s="13" t="s">
        <v>139</v>
      </c>
      <c r="F243" s="12">
        <f t="shared" si="8"/>
        <v>5.79</v>
      </c>
      <c r="G243" s="54">
        <f t="shared" si="7"/>
        <v>2182.83</v>
      </c>
      <c r="I243" s="55"/>
    </row>
    <row r="244" spans="1:9" ht="30" x14ac:dyDescent="0.25">
      <c r="A244" s="10" t="s">
        <v>370</v>
      </c>
      <c r="B244" s="12" t="s">
        <v>126</v>
      </c>
      <c r="C244" s="12" t="s">
        <v>129</v>
      </c>
      <c r="D244" s="12" t="s">
        <v>140</v>
      </c>
      <c r="E244" s="13" t="s">
        <v>141</v>
      </c>
      <c r="F244" s="12">
        <f t="shared" si="8"/>
        <v>6.8999999999999995</v>
      </c>
      <c r="G244" s="54">
        <f t="shared" si="7"/>
        <v>2601.3000000000002</v>
      </c>
      <c r="I244" s="55"/>
    </row>
    <row r="245" spans="1:9" ht="30" x14ac:dyDescent="0.25">
      <c r="A245" s="10" t="s">
        <v>371</v>
      </c>
      <c r="B245" s="12" t="s">
        <v>126</v>
      </c>
      <c r="C245" s="12" t="s">
        <v>129</v>
      </c>
      <c r="D245" s="12" t="s">
        <v>142</v>
      </c>
      <c r="E245" s="13" t="s">
        <v>143</v>
      </c>
      <c r="F245" s="12">
        <f t="shared" si="8"/>
        <v>2.21</v>
      </c>
      <c r="G245" s="54">
        <f t="shared" si="7"/>
        <v>833.17</v>
      </c>
      <c r="I245" s="55"/>
    </row>
    <row r="246" spans="1:9" ht="30" x14ac:dyDescent="0.25">
      <c r="A246" s="10" t="s">
        <v>372</v>
      </c>
      <c r="B246" s="12" t="s">
        <v>126</v>
      </c>
      <c r="C246" s="12" t="s">
        <v>129</v>
      </c>
      <c r="D246" s="12" t="s">
        <v>144</v>
      </c>
      <c r="E246" s="13" t="s">
        <v>145</v>
      </c>
      <c r="F246" s="12">
        <f t="shared" si="8"/>
        <v>7.6</v>
      </c>
      <c r="G246" s="54">
        <f t="shared" si="7"/>
        <v>2865.2</v>
      </c>
      <c r="I246" s="55"/>
    </row>
    <row r="247" spans="1:9" ht="30" x14ac:dyDescent="0.25">
      <c r="A247" s="10" t="s">
        <v>373</v>
      </c>
      <c r="B247" s="12" t="s">
        <v>126</v>
      </c>
      <c r="C247" s="12" t="s">
        <v>129</v>
      </c>
      <c r="D247" s="12" t="s">
        <v>146</v>
      </c>
      <c r="E247" s="13" t="s">
        <v>147</v>
      </c>
      <c r="F247" s="12">
        <f t="shared" si="8"/>
        <v>9.759999999999998</v>
      </c>
      <c r="G247" s="54">
        <f t="shared" si="7"/>
        <v>3679.52</v>
      </c>
      <c r="I247" s="55"/>
    </row>
    <row r="248" spans="1:9" ht="45" x14ac:dyDescent="0.25">
      <c r="A248" s="10" t="s">
        <v>374</v>
      </c>
      <c r="B248" s="12" t="s">
        <v>126</v>
      </c>
      <c r="C248" s="12"/>
      <c r="D248" s="12" t="s">
        <v>148</v>
      </c>
      <c r="E248" s="13" t="s">
        <v>149</v>
      </c>
      <c r="F248" s="12">
        <f t="shared" si="8"/>
        <v>1.28</v>
      </c>
      <c r="G248" s="54">
        <f t="shared" si="7"/>
        <v>482.56</v>
      </c>
      <c r="I248" s="55"/>
    </row>
    <row r="249" spans="1:9" ht="45" x14ac:dyDescent="0.25">
      <c r="A249" s="10" t="s">
        <v>375</v>
      </c>
      <c r="B249" s="12" t="s">
        <v>126</v>
      </c>
      <c r="C249" s="12"/>
      <c r="D249" s="12" t="s">
        <v>150</v>
      </c>
      <c r="E249" s="13" t="s">
        <v>151</v>
      </c>
      <c r="F249" s="12">
        <f t="shared" si="8"/>
        <v>1.71</v>
      </c>
      <c r="G249" s="54">
        <f t="shared" si="7"/>
        <v>644.66999999999996</v>
      </c>
      <c r="I249" s="55"/>
    </row>
    <row r="250" spans="1:9" ht="45" x14ac:dyDescent="0.25">
      <c r="A250" s="10" t="s">
        <v>376</v>
      </c>
      <c r="B250" s="12" t="s">
        <v>126</v>
      </c>
      <c r="C250" s="12"/>
      <c r="D250" s="12" t="s">
        <v>152</v>
      </c>
      <c r="E250" s="13" t="s">
        <v>153</v>
      </c>
      <c r="F250" s="12">
        <f t="shared" si="8"/>
        <v>0.25</v>
      </c>
      <c r="G250" s="54">
        <f t="shared" si="7"/>
        <v>94.25</v>
      </c>
      <c r="I250" s="55"/>
    </row>
    <row r="251" spans="1:9" ht="30" x14ac:dyDescent="0.25">
      <c r="A251" s="10" t="s">
        <v>377</v>
      </c>
      <c r="B251" s="12" t="s">
        <v>126</v>
      </c>
      <c r="C251" s="12" t="s">
        <v>129</v>
      </c>
      <c r="D251" s="12" t="s">
        <v>154</v>
      </c>
      <c r="E251" s="13" t="s">
        <v>155</v>
      </c>
      <c r="F251" s="12">
        <f t="shared" si="8"/>
        <v>2.21</v>
      </c>
      <c r="G251" s="54">
        <f t="shared" si="7"/>
        <v>833.17</v>
      </c>
      <c r="I251" s="55"/>
    </row>
    <row r="252" spans="1:9" ht="30" x14ac:dyDescent="0.25">
      <c r="A252" s="10" t="s">
        <v>378</v>
      </c>
      <c r="B252" s="12" t="s">
        <v>126</v>
      </c>
      <c r="C252" s="12" t="s">
        <v>129</v>
      </c>
      <c r="D252" s="12" t="s">
        <v>156</v>
      </c>
      <c r="E252" s="13" t="s">
        <v>157</v>
      </c>
      <c r="F252" s="12">
        <f t="shared" si="8"/>
        <v>9.41</v>
      </c>
      <c r="G252" s="54">
        <f t="shared" si="7"/>
        <v>3547.57</v>
      </c>
      <c r="I252" s="55"/>
    </row>
    <row r="253" spans="1:9" ht="30" x14ac:dyDescent="0.25">
      <c r="A253" s="10" t="s">
        <v>379</v>
      </c>
      <c r="B253" s="12" t="s">
        <v>126</v>
      </c>
      <c r="C253" s="12" t="s">
        <v>129</v>
      </c>
      <c r="D253" s="12" t="s">
        <v>158</v>
      </c>
      <c r="E253" s="13" t="s">
        <v>159</v>
      </c>
      <c r="F253" s="12">
        <f t="shared" si="8"/>
        <v>12.62</v>
      </c>
      <c r="G253" s="54">
        <f t="shared" si="7"/>
        <v>4757.74</v>
      </c>
      <c r="I253" s="55"/>
    </row>
    <row r="254" spans="1:9" ht="45" x14ac:dyDescent="0.25">
      <c r="A254" s="10" t="s">
        <v>380</v>
      </c>
      <c r="B254" s="12" t="s">
        <v>160</v>
      </c>
      <c r="C254" s="12"/>
      <c r="D254" s="12" t="s">
        <v>161</v>
      </c>
      <c r="E254" s="13" t="s">
        <v>162</v>
      </c>
      <c r="F254" s="12">
        <f t="shared" si="8"/>
        <v>2.4900000000000002</v>
      </c>
      <c r="G254" s="54">
        <f t="shared" si="7"/>
        <v>938.73</v>
      </c>
      <c r="I254" s="55"/>
    </row>
    <row r="255" spans="1:9" ht="45" x14ac:dyDescent="0.25">
      <c r="A255" s="10" t="s">
        <v>381</v>
      </c>
      <c r="B255" s="12" t="s">
        <v>160</v>
      </c>
      <c r="C255" s="12"/>
      <c r="D255" s="12" t="s">
        <v>163</v>
      </c>
      <c r="E255" s="13" t="s">
        <v>164</v>
      </c>
      <c r="F255" s="12">
        <f t="shared" si="8"/>
        <v>1.75</v>
      </c>
      <c r="G255" s="54">
        <f t="shared" si="7"/>
        <v>659.75</v>
      </c>
      <c r="I255" s="55"/>
    </row>
    <row r="256" spans="1:9" ht="45" x14ac:dyDescent="0.25">
      <c r="A256" s="10" t="s">
        <v>382</v>
      </c>
      <c r="B256" s="12" t="s">
        <v>160</v>
      </c>
      <c r="C256" s="12"/>
      <c r="D256" s="12" t="s">
        <v>165</v>
      </c>
      <c r="E256" s="13" t="s">
        <v>166</v>
      </c>
      <c r="F256" s="12">
        <f t="shared" si="8"/>
        <v>4.04</v>
      </c>
      <c r="G256" s="54">
        <f t="shared" si="7"/>
        <v>1523.08</v>
      </c>
      <c r="I256" s="55"/>
    </row>
    <row r="257" spans="1:9" ht="45" x14ac:dyDescent="0.25">
      <c r="A257" s="10" t="s">
        <v>383</v>
      </c>
      <c r="B257" s="12" t="s">
        <v>160</v>
      </c>
      <c r="C257" s="12"/>
      <c r="D257" s="12" t="s">
        <v>167</v>
      </c>
      <c r="E257" s="13" t="s">
        <v>168</v>
      </c>
      <c r="F257" s="12">
        <f t="shared" si="8"/>
        <v>3.8000000000000003</v>
      </c>
      <c r="G257" s="54">
        <f t="shared" si="7"/>
        <v>1432.6</v>
      </c>
      <c r="I257" s="55"/>
    </row>
    <row r="258" spans="1:9" ht="45" x14ac:dyDescent="0.25">
      <c r="A258" s="10" t="s">
        <v>384</v>
      </c>
      <c r="B258" s="12" t="s">
        <v>160</v>
      </c>
      <c r="C258" s="12"/>
      <c r="D258" s="12" t="s">
        <v>169</v>
      </c>
      <c r="E258" s="13" t="s">
        <v>170</v>
      </c>
      <c r="F258" s="12">
        <f t="shared" si="8"/>
        <v>2.25</v>
      </c>
      <c r="G258" s="54">
        <f t="shared" si="7"/>
        <v>848.25</v>
      </c>
      <c r="I258" s="55"/>
    </row>
    <row r="259" spans="1:9" ht="45" x14ac:dyDescent="0.25">
      <c r="A259" s="10" t="s">
        <v>385</v>
      </c>
      <c r="B259" s="12" t="s">
        <v>160</v>
      </c>
      <c r="C259" s="12"/>
      <c r="D259" s="12" t="s">
        <v>171</v>
      </c>
      <c r="E259" s="13" t="s">
        <v>172</v>
      </c>
      <c r="F259" s="12">
        <f t="shared" si="8"/>
        <v>6.8999999999999995</v>
      </c>
      <c r="G259" s="54">
        <f t="shared" si="7"/>
        <v>2601.3000000000002</v>
      </c>
      <c r="I259" s="55"/>
    </row>
    <row r="260" spans="1:9" ht="45" x14ac:dyDescent="0.25">
      <c r="A260" s="10" t="s">
        <v>386</v>
      </c>
      <c r="B260" s="12" t="s">
        <v>160</v>
      </c>
      <c r="C260" s="12"/>
      <c r="D260" s="12" t="s">
        <v>173</v>
      </c>
      <c r="E260" s="13" t="s">
        <v>174</v>
      </c>
      <c r="F260" s="12">
        <f t="shared" si="8"/>
        <v>5.1100000000000003</v>
      </c>
      <c r="G260" s="54">
        <f t="shared" si="7"/>
        <v>1926.47</v>
      </c>
      <c r="I260" s="55"/>
    </row>
    <row r="261" spans="1:9" ht="45" x14ac:dyDescent="0.25">
      <c r="A261" s="10" t="s">
        <v>387</v>
      </c>
      <c r="B261" s="12" t="s">
        <v>160</v>
      </c>
      <c r="C261" s="12"/>
      <c r="D261" s="12" t="s">
        <v>175</v>
      </c>
      <c r="E261" s="13" t="s">
        <v>176</v>
      </c>
      <c r="F261" s="12">
        <f t="shared" si="8"/>
        <v>2.75</v>
      </c>
      <c r="G261" s="54">
        <f t="shared" si="7"/>
        <v>1036.75</v>
      </c>
      <c r="I261" s="55"/>
    </row>
    <row r="262" spans="1:9" ht="45" x14ac:dyDescent="0.25">
      <c r="A262" s="10" t="s">
        <v>388</v>
      </c>
      <c r="B262" s="12" t="s">
        <v>160</v>
      </c>
      <c r="C262" s="12"/>
      <c r="D262" s="12" t="s">
        <v>177</v>
      </c>
      <c r="E262" s="13" t="s">
        <v>178</v>
      </c>
      <c r="F262" s="12">
        <f t="shared" si="8"/>
        <v>9.759999999999998</v>
      </c>
      <c r="G262" s="54">
        <f t="shared" si="7"/>
        <v>3679.52</v>
      </c>
      <c r="I262" s="55"/>
    </row>
    <row r="263" spans="1:9" ht="45" x14ac:dyDescent="0.25">
      <c r="A263" s="10" t="s">
        <v>389</v>
      </c>
      <c r="B263" s="12" t="s">
        <v>160</v>
      </c>
      <c r="C263" s="12"/>
      <c r="D263" s="12" t="s">
        <v>179</v>
      </c>
      <c r="E263" s="13" t="s">
        <v>180</v>
      </c>
      <c r="F263" s="12">
        <f t="shared" si="8"/>
        <v>6.42</v>
      </c>
      <c r="G263" s="54">
        <f t="shared" si="7"/>
        <v>2420.34</v>
      </c>
      <c r="I263" s="55"/>
    </row>
    <row r="264" spans="1:9" ht="45" x14ac:dyDescent="0.25">
      <c r="A264" s="10" t="s">
        <v>390</v>
      </c>
      <c r="B264" s="12" t="s">
        <v>160</v>
      </c>
      <c r="C264" s="12"/>
      <c r="D264" s="12" t="s">
        <v>181</v>
      </c>
      <c r="E264" s="13" t="s">
        <v>182</v>
      </c>
      <c r="F264" s="12">
        <f t="shared" si="8"/>
        <v>3.25</v>
      </c>
      <c r="G264" s="54">
        <f t="shared" si="7"/>
        <v>1225.25</v>
      </c>
      <c r="I264" s="55"/>
    </row>
    <row r="265" spans="1:9" ht="45" x14ac:dyDescent="0.25">
      <c r="A265" s="10" t="s">
        <v>391</v>
      </c>
      <c r="B265" s="12" t="s">
        <v>160</v>
      </c>
      <c r="C265" s="12"/>
      <c r="D265" s="12" t="s">
        <v>183</v>
      </c>
      <c r="E265" s="13" t="s">
        <v>184</v>
      </c>
      <c r="F265" s="12">
        <f t="shared" si="8"/>
        <v>12.62</v>
      </c>
      <c r="G265" s="54">
        <f t="shared" si="7"/>
        <v>4757.74</v>
      </c>
      <c r="I265" s="55"/>
    </row>
    <row r="266" spans="1:9" ht="45" x14ac:dyDescent="0.25">
      <c r="A266" s="10" t="s">
        <v>392</v>
      </c>
      <c r="B266" s="12" t="s">
        <v>185</v>
      </c>
      <c r="C266" s="12"/>
      <c r="D266" s="12" t="s">
        <v>186</v>
      </c>
      <c r="E266" s="13" t="s">
        <v>187</v>
      </c>
      <c r="F266" s="12">
        <f t="shared" si="8"/>
        <v>4.92</v>
      </c>
      <c r="G266" s="54">
        <f t="shared" si="7"/>
        <v>1854.84</v>
      </c>
      <c r="I266" s="55"/>
    </row>
    <row r="267" spans="1:9" ht="45" x14ac:dyDescent="0.25">
      <c r="A267" s="10" t="s">
        <v>393</v>
      </c>
      <c r="B267" s="12" t="s">
        <v>185</v>
      </c>
      <c r="C267" s="12"/>
      <c r="D267" s="12" t="s">
        <v>188</v>
      </c>
      <c r="E267" s="13" t="s">
        <v>189</v>
      </c>
      <c r="F267" s="12">
        <f t="shared" si="8"/>
        <v>0.75</v>
      </c>
      <c r="G267" s="54">
        <f t="shared" si="7"/>
        <v>282.75</v>
      </c>
      <c r="I267" s="55"/>
    </row>
    <row r="268" spans="1:9" ht="45" x14ac:dyDescent="0.25">
      <c r="A268" s="10" t="s">
        <v>394</v>
      </c>
      <c r="B268" s="12" t="s">
        <v>185</v>
      </c>
      <c r="C268" s="12"/>
      <c r="D268" s="12" t="s">
        <v>191</v>
      </c>
      <c r="E268" s="13" t="s">
        <v>192</v>
      </c>
      <c r="F268" s="12">
        <f t="shared" ref="F268:F299" si="9">F99</f>
        <v>4.04</v>
      </c>
      <c r="G268" s="54">
        <f t="shared" si="7"/>
        <v>1523.08</v>
      </c>
      <c r="I268" s="55"/>
    </row>
    <row r="269" spans="1:9" ht="45" x14ac:dyDescent="0.25">
      <c r="A269" s="10" t="s">
        <v>395</v>
      </c>
      <c r="B269" s="12" t="s">
        <v>185</v>
      </c>
      <c r="C269" s="12"/>
      <c r="D269" s="12" t="s">
        <v>194</v>
      </c>
      <c r="E269" s="13" t="s">
        <v>195</v>
      </c>
      <c r="F269" s="12">
        <f t="shared" si="9"/>
        <v>6.73</v>
      </c>
      <c r="G269" s="54">
        <f t="shared" si="7"/>
        <v>2537.21</v>
      </c>
      <c r="I269" s="55"/>
    </row>
    <row r="270" spans="1:9" ht="45" x14ac:dyDescent="0.25">
      <c r="A270" s="10" t="s">
        <v>396</v>
      </c>
      <c r="B270" s="12" t="s">
        <v>185</v>
      </c>
      <c r="C270" s="12"/>
      <c r="D270" s="12" t="s">
        <v>197</v>
      </c>
      <c r="E270" s="13" t="s">
        <v>198</v>
      </c>
      <c r="F270" s="12">
        <f t="shared" si="9"/>
        <v>1.25</v>
      </c>
      <c r="G270" s="54">
        <f t="shared" si="7"/>
        <v>471.25</v>
      </c>
      <c r="I270" s="55"/>
    </row>
    <row r="271" spans="1:9" ht="45" x14ac:dyDescent="0.25">
      <c r="A271" s="10" t="s">
        <v>397</v>
      </c>
      <c r="B271" s="12" t="s">
        <v>185</v>
      </c>
      <c r="C271" s="12"/>
      <c r="D271" s="12" t="s">
        <v>200</v>
      </c>
      <c r="E271" s="13" t="s">
        <v>201</v>
      </c>
      <c r="F271" s="12">
        <f t="shared" si="9"/>
        <v>5.7999999999999989</v>
      </c>
      <c r="G271" s="54">
        <f t="shared" si="7"/>
        <v>2186.6</v>
      </c>
      <c r="I271" s="55"/>
    </row>
    <row r="272" spans="1:9" ht="45" x14ac:dyDescent="0.25">
      <c r="A272" s="10" t="s">
        <v>398</v>
      </c>
      <c r="B272" s="12" t="s">
        <v>185</v>
      </c>
      <c r="C272" s="12"/>
      <c r="D272" s="12" t="s">
        <v>203</v>
      </c>
      <c r="E272" s="13" t="s">
        <v>204</v>
      </c>
      <c r="F272" s="12">
        <f t="shared" si="9"/>
        <v>8.82</v>
      </c>
      <c r="G272" s="54">
        <f t="shared" si="7"/>
        <v>3325.14</v>
      </c>
      <c r="I272" s="55"/>
    </row>
    <row r="273" spans="1:9" ht="45" x14ac:dyDescent="0.25">
      <c r="A273" s="10" t="s">
        <v>399</v>
      </c>
      <c r="B273" s="12" t="s">
        <v>185</v>
      </c>
      <c r="C273" s="12"/>
      <c r="D273" s="12" t="s">
        <v>206</v>
      </c>
      <c r="E273" s="13" t="s">
        <v>207</v>
      </c>
      <c r="F273" s="12">
        <f t="shared" si="9"/>
        <v>1.75</v>
      </c>
      <c r="G273" s="54">
        <f t="shared" si="7"/>
        <v>659.75</v>
      </c>
      <c r="I273" s="55"/>
    </row>
    <row r="274" spans="1:9" ht="45" x14ac:dyDescent="0.25">
      <c r="A274" s="10" t="s">
        <v>400</v>
      </c>
      <c r="B274" s="12" t="s">
        <v>185</v>
      </c>
      <c r="C274" s="12"/>
      <c r="D274" s="12" t="s">
        <v>209</v>
      </c>
      <c r="E274" s="13" t="s">
        <v>210</v>
      </c>
      <c r="F274" s="12">
        <f t="shared" si="9"/>
        <v>8.11</v>
      </c>
      <c r="G274" s="54">
        <f t="shared" si="7"/>
        <v>3057.47</v>
      </c>
      <c r="I274" s="55"/>
    </row>
    <row r="275" spans="1:9" ht="60" x14ac:dyDescent="0.25">
      <c r="A275" s="10" t="s">
        <v>401</v>
      </c>
      <c r="B275" s="12" t="s">
        <v>185</v>
      </c>
      <c r="C275" s="12" t="s">
        <v>212</v>
      </c>
      <c r="D275" s="12" t="s">
        <v>213</v>
      </c>
      <c r="E275" s="13" t="s">
        <v>214</v>
      </c>
      <c r="F275" s="12">
        <f t="shared" si="9"/>
        <v>7.6899999999999995</v>
      </c>
      <c r="G275" s="54">
        <f t="shared" si="7"/>
        <v>2899.13</v>
      </c>
      <c r="I275" s="55"/>
    </row>
    <row r="276" spans="1:9" ht="60" x14ac:dyDescent="0.25">
      <c r="A276" s="10" t="s">
        <v>402</v>
      </c>
      <c r="B276" s="12" t="s">
        <v>185</v>
      </c>
      <c r="C276" s="12" t="s">
        <v>212</v>
      </c>
      <c r="D276" s="12" t="s">
        <v>216</v>
      </c>
      <c r="E276" s="13" t="s">
        <v>217</v>
      </c>
      <c r="F276" s="12">
        <f t="shared" si="9"/>
        <v>2</v>
      </c>
      <c r="G276" s="54">
        <f t="shared" si="7"/>
        <v>754</v>
      </c>
      <c r="I276" s="55"/>
    </row>
    <row r="277" spans="1:9" ht="60" x14ac:dyDescent="0.25">
      <c r="A277" s="10" t="s">
        <v>403</v>
      </c>
      <c r="B277" s="12" t="s">
        <v>185</v>
      </c>
      <c r="C277" s="12" t="s">
        <v>212</v>
      </c>
      <c r="D277" s="12" t="s">
        <v>218</v>
      </c>
      <c r="E277" s="13" t="s">
        <v>219</v>
      </c>
      <c r="F277" s="12">
        <f t="shared" si="9"/>
        <v>5.29</v>
      </c>
      <c r="G277" s="54">
        <f t="shared" si="7"/>
        <v>1994.33</v>
      </c>
      <c r="I277" s="55"/>
    </row>
    <row r="278" spans="1:9" ht="60" x14ac:dyDescent="0.25">
      <c r="A278" s="10" t="s">
        <v>404</v>
      </c>
      <c r="B278" s="12" t="s">
        <v>185</v>
      </c>
      <c r="C278" s="12" t="s">
        <v>212</v>
      </c>
      <c r="D278" s="12" t="s">
        <v>220</v>
      </c>
      <c r="E278" s="13" t="s">
        <v>221</v>
      </c>
      <c r="F278" s="12">
        <f t="shared" si="9"/>
        <v>0.25</v>
      </c>
      <c r="G278" s="54">
        <f t="shared" si="7"/>
        <v>94.25</v>
      </c>
      <c r="I278" s="55"/>
    </row>
    <row r="279" spans="1:9" ht="60" x14ac:dyDescent="0.25">
      <c r="A279" s="10" t="s">
        <v>405</v>
      </c>
      <c r="B279" s="12" t="s">
        <v>185</v>
      </c>
      <c r="C279" s="12" t="s">
        <v>212</v>
      </c>
      <c r="D279" s="12" t="s">
        <v>222</v>
      </c>
      <c r="E279" s="13" t="s">
        <v>223</v>
      </c>
      <c r="F279" s="12">
        <f t="shared" si="9"/>
        <v>12.27</v>
      </c>
      <c r="G279" s="54">
        <f t="shared" si="7"/>
        <v>4625.79</v>
      </c>
      <c r="I279" s="55"/>
    </row>
    <row r="280" spans="1:9" ht="60" x14ac:dyDescent="0.25">
      <c r="A280" s="10" t="s">
        <v>406</v>
      </c>
      <c r="B280" s="12" t="s">
        <v>185</v>
      </c>
      <c r="C280" s="12" t="s">
        <v>212</v>
      </c>
      <c r="D280" s="12" t="s">
        <v>224</v>
      </c>
      <c r="E280" s="13" t="s">
        <v>225</v>
      </c>
      <c r="F280" s="12">
        <f t="shared" si="9"/>
        <v>2.5</v>
      </c>
      <c r="G280" s="54">
        <f t="shared" si="7"/>
        <v>942.5</v>
      </c>
      <c r="I280" s="55"/>
    </row>
    <row r="281" spans="1:9" ht="60" x14ac:dyDescent="0.25">
      <c r="A281" s="10" t="s">
        <v>407</v>
      </c>
      <c r="B281" s="12" t="s">
        <v>185</v>
      </c>
      <c r="C281" s="12" t="s">
        <v>212</v>
      </c>
      <c r="D281" s="12" t="s">
        <v>226</v>
      </c>
      <c r="E281" s="13" t="s">
        <v>227</v>
      </c>
      <c r="F281" s="12">
        <f t="shared" si="9"/>
        <v>8.1499999999999986</v>
      </c>
      <c r="G281" s="54">
        <f t="shared" si="7"/>
        <v>3072.55</v>
      </c>
      <c r="I281" s="55"/>
    </row>
    <row r="282" spans="1:9" ht="60" x14ac:dyDescent="0.25">
      <c r="A282" s="10" t="s">
        <v>408</v>
      </c>
      <c r="B282" s="12" t="s">
        <v>185</v>
      </c>
      <c r="C282" s="12" t="s">
        <v>212</v>
      </c>
      <c r="D282" s="12" t="s">
        <v>228</v>
      </c>
      <c r="E282" s="13" t="s">
        <v>229</v>
      </c>
      <c r="F282" s="12">
        <f t="shared" si="9"/>
        <v>0.25</v>
      </c>
      <c r="G282" s="54">
        <f t="shared" si="7"/>
        <v>94.25</v>
      </c>
      <c r="I282" s="55"/>
    </row>
    <row r="283" spans="1:9" ht="60" x14ac:dyDescent="0.25">
      <c r="A283" s="10" t="s">
        <v>409</v>
      </c>
      <c r="B283" s="12" t="s">
        <v>185</v>
      </c>
      <c r="C283" s="12" t="s">
        <v>212</v>
      </c>
      <c r="D283" s="12" t="s">
        <v>230</v>
      </c>
      <c r="E283" s="13" t="s">
        <v>231</v>
      </c>
      <c r="F283" s="12">
        <f t="shared" si="9"/>
        <v>16.850000000000001</v>
      </c>
      <c r="G283" s="54">
        <f t="shared" si="7"/>
        <v>6352.45</v>
      </c>
      <c r="I283" s="55"/>
    </row>
    <row r="284" spans="1:9" ht="60" x14ac:dyDescent="0.25">
      <c r="A284" s="10" t="s">
        <v>410</v>
      </c>
      <c r="B284" s="12" t="s">
        <v>185</v>
      </c>
      <c r="C284" s="12" t="s">
        <v>212</v>
      </c>
      <c r="D284" s="12" t="s">
        <v>232</v>
      </c>
      <c r="E284" s="13" t="s">
        <v>233</v>
      </c>
      <c r="F284" s="12">
        <f t="shared" si="9"/>
        <v>3</v>
      </c>
      <c r="G284" s="54">
        <f t="shared" si="7"/>
        <v>1131</v>
      </c>
      <c r="I284" s="55"/>
    </row>
    <row r="285" spans="1:9" ht="60" x14ac:dyDescent="0.25">
      <c r="A285" s="10" t="s">
        <v>411</v>
      </c>
      <c r="B285" s="12" t="s">
        <v>185</v>
      </c>
      <c r="C285" s="12" t="s">
        <v>212</v>
      </c>
      <c r="D285" s="12" t="s">
        <v>234</v>
      </c>
      <c r="E285" s="13" t="s">
        <v>235</v>
      </c>
      <c r="F285" s="12">
        <f t="shared" si="9"/>
        <v>11.009999999999998</v>
      </c>
      <c r="G285" s="54">
        <f t="shared" si="7"/>
        <v>4150.7700000000004</v>
      </c>
      <c r="I285" s="55"/>
    </row>
    <row r="286" spans="1:9" ht="60" x14ac:dyDescent="0.25">
      <c r="A286" s="10" t="s">
        <v>412</v>
      </c>
      <c r="B286" s="12" t="s">
        <v>185</v>
      </c>
      <c r="C286" s="12" t="s">
        <v>212</v>
      </c>
      <c r="D286" s="12" t="s">
        <v>236</v>
      </c>
      <c r="E286" s="13" t="s">
        <v>237</v>
      </c>
      <c r="F286" s="12">
        <f t="shared" si="9"/>
        <v>0.25</v>
      </c>
      <c r="G286" s="54">
        <f t="shared" si="7"/>
        <v>94.25</v>
      </c>
      <c r="I286" s="55"/>
    </row>
    <row r="287" spans="1:9" ht="60" x14ac:dyDescent="0.25">
      <c r="A287" s="10" t="s">
        <v>413</v>
      </c>
      <c r="B287" s="12" t="s">
        <v>185</v>
      </c>
      <c r="C287" s="12" t="s">
        <v>212</v>
      </c>
      <c r="D287" s="12" t="s">
        <v>238</v>
      </c>
      <c r="E287" s="13" t="s">
        <v>239</v>
      </c>
      <c r="F287" s="12">
        <f t="shared" si="9"/>
        <v>21.43</v>
      </c>
      <c r="G287" s="54">
        <f t="shared" si="7"/>
        <v>8079.11</v>
      </c>
      <c r="I287" s="55"/>
    </row>
    <row r="288" spans="1:9" ht="60" x14ac:dyDescent="0.25">
      <c r="A288" s="10" t="s">
        <v>414</v>
      </c>
      <c r="B288" s="12" t="s">
        <v>185</v>
      </c>
      <c r="C288" s="12" t="s">
        <v>212</v>
      </c>
      <c r="D288" s="12" t="s">
        <v>240</v>
      </c>
      <c r="E288" s="13" t="s">
        <v>241</v>
      </c>
      <c r="F288" s="12">
        <f t="shared" si="9"/>
        <v>3.5</v>
      </c>
      <c r="G288" s="54">
        <f t="shared" si="7"/>
        <v>1319.5</v>
      </c>
      <c r="I288" s="55"/>
    </row>
    <row r="289" spans="1:9" ht="60" x14ac:dyDescent="0.25">
      <c r="A289" s="10" t="s">
        <v>415</v>
      </c>
      <c r="B289" s="12" t="s">
        <v>185</v>
      </c>
      <c r="C289" s="12" t="s">
        <v>212</v>
      </c>
      <c r="D289" s="12" t="s">
        <v>242</v>
      </c>
      <c r="E289" s="13" t="s">
        <v>243</v>
      </c>
      <c r="F289" s="12">
        <f t="shared" si="9"/>
        <v>13.87</v>
      </c>
      <c r="G289" s="54">
        <f t="shared" si="7"/>
        <v>5228.99</v>
      </c>
      <c r="I289" s="55"/>
    </row>
    <row r="290" spans="1:9" ht="60" x14ac:dyDescent="0.25">
      <c r="A290" s="10" t="s">
        <v>416</v>
      </c>
      <c r="B290" s="12" t="s">
        <v>185</v>
      </c>
      <c r="C290" s="12" t="s">
        <v>212</v>
      </c>
      <c r="D290" s="12" t="s">
        <v>244</v>
      </c>
      <c r="E290" s="13" t="s">
        <v>245</v>
      </c>
      <c r="F290" s="12">
        <f t="shared" si="9"/>
        <v>0.25</v>
      </c>
      <c r="G290" s="54">
        <f t="shared" si="7"/>
        <v>94.25</v>
      </c>
      <c r="I290" s="55"/>
    </row>
    <row r="291" spans="1:9" ht="75" x14ac:dyDescent="0.25">
      <c r="A291" s="10" t="s">
        <v>417</v>
      </c>
      <c r="B291" s="11"/>
      <c r="C291" s="11" t="s">
        <v>246</v>
      </c>
      <c r="D291" s="14" t="s">
        <v>247</v>
      </c>
      <c r="E291" s="15" t="s">
        <v>502</v>
      </c>
      <c r="F291" s="63">
        <v>1.53</v>
      </c>
      <c r="G291" s="54">
        <f t="shared" si="7"/>
        <v>576.80999999999995</v>
      </c>
      <c r="I291" s="55"/>
    </row>
    <row r="292" spans="1:9" ht="75" x14ac:dyDescent="0.25">
      <c r="A292" s="10" t="s">
        <v>418</v>
      </c>
      <c r="B292" s="11"/>
      <c r="C292" s="11" t="s">
        <v>246</v>
      </c>
      <c r="D292" s="14" t="s">
        <v>249</v>
      </c>
      <c r="E292" s="15" t="s">
        <v>503</v>
      </c>
      <c r="F292" s="63">
        <v>1.95</v>
      </c>
      <c r="G292" s="54">
        <f t="shared" si="7"/>
        <v>735.15</v>
      </c>
      <c r="I292" s="55"/>
    </row>
    <row r="293" spans="1:9" ht="90" x14ac:dyDescent="0.25">
      <c r="A293" s="10" t="s">
        <v>419</v>
      </c>
      <c r="B293" s="11"/>
      <c r="C293" s="11" t="s">
        <v>246</v>
      </c>
      <c r="D293" s="14" t="s">
        <v>251</v>
      </c>
      <c r="E293" s="15" t="s">
        <v>504</v>
      </c>
      <c r="F293" s="63">
        <v>1.85</v>
      </c>
      <c r="G293" s="54">
        <f t="shared" si="7"/>
        <v>697.45</v>
      </c>
      <c r="I293" s="55"/>
    </row>
    <row r="294" spans="1:9" ht="90" x14ac:dyDescent="0.25">
      <c r="A294" s="10" t="s">
        <v>420</v>
      </c>
      <c r="B294" s="11"/>
      <c r="C294" s="11" t="s">
        <v>246</v>
      </c>
      <c r="D294" s="14" t="s">
        <v>253</v>
      </c>
      <c r="E294" s="15" t="s">
        <v>505</v>
      </c>
      <c r="F294" s="63">
        <v>2.5</v>
      </c>
      <c r="G294" s="54">
        <f t="shared" si="7"/>
        <v>942.5</v>
      </c>
      <c r="I294" s="55"/>
    </row>
    <row r="295" spans="1:9" ht="60" x14ac:dyDescent="0.25">
      <c r="A295" s="10" t="s">
        <v>421</v>
      </c>
      <c r="B295" s="11"/>
      <c r="C295" s="11" t="s">
        <v>246</v>
      </c>
      <c r="D295" s="14" t="s">
        <v>255</v>
      </c>
      <c r="E295" s="15" t="s">
        <v>506</v>
      </c>
      <c r="F295" s="63">
        <v>2.4500000000000002</v>
      </c>
      <c r="G295" s="54">
        <f t="shared" ref="G295:G329" si="10">ROUND(F295*$H$182,2)</f>
        <v>923.65</v>
      </c>
      <c r="I295" s="55"/>
    </row>
    <row r="296" spans="1:9" ht="75" x14ac:dyDescent="0.25">
      <c r="A296" s="10" t="s">
        <v>422</v>
      </c>
      <c r="B296" s="11"/>
      <c r="C296" s="11" t="s">
        <v>246</v>
      </c>
      <c r="D296" s="14" t="s">
        <v>257</v>
      </c>
      <c r="E296" s="15" t="s">
        <v>507</v>
      </c>
      <c r="F296" s="63">
        <v>3.25</v>
      </c>
      <c r="G296" s="54">
        <f t="shared" si="10"/>
        <v>1225.25</v>
      </c>
      <c r="I296" s="55"/>
    </row>
    <row r="297" spans="1:9" ht="75" x14ac:dyDescent="0.25">
      <c r="A297" s="10" t="s">
        <v>423</v>
      </c>
      <c r="B297" s="11"/>
      <c r="C297" s="11" t="s">
        <v>259</v>
      </c>
      <c r="D297" s="14" t="s">
        <v>508</v>
      </c>
      <c r="E297" s="15" t="s">
        <v>509</v>
      </c>
      <c r="F297" s="63">
        <v>3.35</v>
      </c>
      <c r="G297" s="54">
        <f t="shared" si="10"/>
        <v>1262.95</v>
      </c>
      <c r="I297" s="55"/>
    </row>
    <row r="298" spans="1:9" ht="90" x14ac:dyDescent="0.25">
      <c r="A298" s="10" t="s">
        <v>424</v>
      </c>
      <c r="B298" s="11"/>
      <c r="C298" s="11" t="s">
        <v>259</v>
      </c>
      <c r="D298" s="14" t="s">
        <v>510</v>
      </c>
      <c r="E298" s="15" t="s">
        <v>511</v>
      </c>
      <c r="F298" s="63">
        <v>3.75</v>
      </c>
      <c r="G298" s="54">
        <f t="shared" si="10"/>
        <v>1413.75</v>
      </c>
      <c r="I298" s="55"/>
    </row>
    <row r="299" spans="1:9" ht="63" x14ac:dyDescent="0.25">
      <c r="A299" s="50" t="s">
        <v>425</v>
      </c>
      <c r="B299" s="51"/>
      <c r="C299" s="51" t="s">
        <v>518</v>
      </c>
      <c r="D299" s="64" t="s">
        <v>519</v>
      </c>
      <c r="E299" s="65" t="s">
        <v>520</v>
      </c>
      <c r="F299" s="61">
        <v>4</v>
      </c>
      <c r="G299" s="62">
        <v>1508</v>
      </c>
      <c r="I299" s="55"/>
    </row>
    <row r="300" spans="1:9" x14ac:dyDescent="0.25">
      <c r="A300" s="10" t="s">
        <v>426</v>
      </c>
      <c r="B300" s="12" t="s">
        <v>185</v>
      </c>
      <c r="C300" s="11"/>
      <c r="D300" s="12" t="s">
        <v>264</v>
      </c>
      <c r="E300" s="15" t="s">
        <v>265</v>
      </c>
      <c r="F300" s="12">
        <f t="shared" ref="F300:F320" si="11">F131</f>
        <v>1.55</v>
      </c>
      <c r="G300" s="54">
        <f t="shared" si="10"/>
        <v>584.35</v>
      </c>
      <c r="I300" s="55"/>
    </row>
    <row r="301" spans="1:9" x14ac:dyDescent="0.25">
      <c r="A301" s="10" t="s">
        <v>427</v>
      </c>
      <c r="B301" s="12" t="s">
        <v>185</v>
      </c>
      <c r="C301" s="11"/>
      <c r="D301" s="12" t="s">
        <v>266</v>
      </c>
      <c r="E301" s="15" t="s">
        <v>267</v>
      </c>
      <c r="F301" s="12">
        <f t="shared" si="11"/>
        <v>1.01</v>
      </c>
      <c r="G301" s="54">
        <f t="shared" si="10"/>
        <v>380.77</v>
      </c>
      <c r="I301" s="55"/>
    </row>
    <row r="302" spans="1:9" x14ac:dyDescent="0.25">
      <c r="A302" s="10" t="s">
        <v>428</v>
      </c>
      <c r="B302" s="12" t="s">
        <v>185</v>
      </c>
      <c r="C302" s="11"/>
      <c r="D302" s="12" t="s">
        <v>268</v>
      </c>
      <c r="E302" s="15" t="s">
        <v>269</v>
      </c>
      <c r="F302" s="12">
        <f t="shared" si="11"/>
        <v>2.58</v>
      </c>
      <c r="G302" s="54">
        <f t="shared" si="10"/>
        <v>972.66</v>
      </c>
      <c r="I302" s="55"/>
    </row>
    <row r="303" spans="1:9" x14ac:dyDescent="0.25">
      <c r="A303" s="10" t="s">
        <v>429</v>
      </c>
      <c r="B303" s="12" t="s">
        <v>185</v>
      </c>
      <c r="C303" s="11"/>
      <c r="D303" s="12" t="s">
        <v>270</v>
      </c>
      <c r="E303" s="15" t="s">
        <v>271</v>
      </c>
      <c r="F303" s="12">
        <f t="shared" si="11"/>
        <v>3.73</v>
      </c>
      <c r="G303" s="54">
        <f t="shared" si="10"/>
        <v>1406.21</v>
      </c>
      <c r="I303" s="55"/>
    </row>
    <row r="304" spans="1:9" ht="30" x14ac:dyDescent="0.25">
      <c r="A304" s="10" t="s">
        <v>430</v>
      </c>
      <c r="B304" s="12" t="s">
        <v>185</v>
      </c>
      <c r="C304" s="11"/>
      <c r="D304" s="12" t="s">
        <v>272</v>
      </c>
      <c r="E304" s="15" t="s">
        <v>273</v>
      </c>
      <c r="F304" s="12">
        <f t="shared" si="11"/>
        <v>4.7700000000000005</v>
      </c>
      <c r="G304" s="54">
        <f t="shared" si="10"/>
        <v>1798.29</v>
      </c>
      <c r="I304" s="55"/>
    </row>
    <row r="305" spans="1:9" x14ac:dyDescent="0.25">
      <c r="A305" s="10" t="s">
        <v>431</v>
      </c>
      <c r="B305" s="12" t="s">
        <v>274</v>
      </c>
      <c r="C305" s="11"/>
      <c r="D305" s="12" t="s">
        <v>275</v>
      </c>
      <c r="E305" s="15" t="s">
        <v>276</v>
      </c>
      <c r="F305" s="12">
        <f t="shared" si="11"/>
        <v>3.27</v>
      </c>
      <c r="G305" s="54">
        <f t="shared" si="10"/>
        <v>1232.79</v>
      </c>
      <c r="I305" s="55"/>
    </row>
    <row r="306" spans="1:9" x14ac:dyDescent="0.25">
      <c r="A306" s="10" t="s">
        <v>432</v>
      </c>
      <c r="B306" s="12" t="s">
        <v>274</v>
      </c>
      <c r="C306" s="11"/>
      <c r="D306" s="12" t="s">
        <v>277</v>
      </c>
      <c r="E306" s="15" t="s">
        <v>278</v>
      </c>
      <c r="F306" s="12">
        <f t="shared" si="11"/>
        <v>5.49</v>
      </c>
      <c r="G306" s="54">
        <f t="shared" si="10"/>
        <v>2069.73</v>
      </c>
      <c r="I306" s="55"/>
    </row>
    <row r="307" spans="1:9" x14ac:dyDescent="0.25">
      <c r="A307" s="10" t="s">
        <v>433</v>
      </c>
      <c r="B307" s="12" t="s">
        <v>279</v>
      </c>
      <c r="C307" s="11"/>
      <c r="D307" s="12" t="s">
        <v>280</v>
      </c>
      <c r="E307" s="15" t="s">
        <v>281</v>
      </c>
      <c r="F307" s="12">
        <f t="shared" si="11"/>
        <v>2.2200000000000002</v>
      </c>
      <c r="G307" s="54">
        <f t="shared" si="10"/>
        <v>836.94</v>
      </c>
      <c r="I307" s="55"/>
    </row>
    <row r="308" spans="1:9" x14ac:dyDescent="0.25">
      <c r="A308" s="10" t="s">
        <v>434</v>
      </c>
      <c r="B308" s="12" t="s">
        <v>282</v>
      </c>
      <c r="C308" s="11"/>
      <c r="D308" s="12" t="s">
        <v>283</v>
      </c>
      <c r="E308" s="15" t="s">
        <v>284</v>
      </c>
      <c r="F308" s="12">
        <f t="shared" si="11"/>
        <v>5.91</v>
      </c>
      <c r="G308" s="54">
        <f t="shared" si="10"/>
        <v>2228.0700000000002</v>
      </c>
      <c r="I308" s="55"/>
    </row>
    <row r="309" spans="1:9" x14ac:dyDescent="0.25">
      <c r="A309" s="10" t="s">
        <v>435</v>
      </c>
      <c r="B309" s="12" t="s">
        <v>282</v>
      </c>
      <c r="C309" s="11"/>
      <c r="D309" s="12" t="s">
        <v>285</v>
      </c>
      <c r="E309" s="15" t="s">
        <v>286</v>
      </c>
      <c r="F309" s="12">
        <f t="shared" si="11"/>
        <v>9.69</v>
      </c>
      <c r="G309" s="54">
        <f t="shared" si="10"/>
        <v>3653.13</v>
      </c>
      <c r="I309" s="55"/>
    </row>
    <row r="310" spans="1:9" x14ac:dyDescent="0.25">
      <c r="A310" s="10" t="s">
        <v>436</v>
      </c>
      <c r="B310" s="12" t="s">
        <v>287</v>
      </c>
      <c r="C310" s="11"/>
      <c r="D310" s="12" t="s">
        <v>288</v>
      </c>
      <c r="E310" s="15" t="s">
        <v>289</v>
      </c>
      <c r="F310" s="12">
        <f t="shared" si="11"/>
        <v>2.9899999999999998</v>
      </c>
      <c r="G310" s="54">
        <f t="shared" si="10"/>
        <v>1127.23</v>
      </c>
      <c r="I310" s="55"/>
    </row>
    <row r="311" spans="1:9" x14ac:dyDescent="0.25">
      <c r="A311" s="10" t="s">
        <v>437</v>
      </c>
      <c r="B311" s="12" t="s">
        <v>290</v>
      </c>
      <c r="C311" s="11"/>
      <c r="D311" s="12" t="s">
        <v>319</v>
      </c>
      <c r="E311" s="15" t="s">
        <v>291</v>
      </c>
      <c r="F311" s="12">
        <f t="shared" si="11"/>
        <v>0.5</v>
      </c>
      <c r="G311" s="54">
        <f t="shared" si="10"/>
        <v>188.5</v>
      </c>
      <c r="I311" s="55"/>
    </row>
    <row r="312" spans="1:9" x14ac:dyDescent="0.25">
      <c r="A312" s="10" t="s">
        <v>438</v>
      </c>
      <c r="B312" s="12" t="s">
        <v>292</v>
      </c>
      <c r="C312" s="11"/>
      <c r="D312" s="12" t="s">
        <v>293</v>
      </c>
      <c r="E312" s="15" t="s">
        <v>294</v>
      </c>
      <c r="F312" s="12">
        <f t="shared" si="11"/>
        <v>2.1800000000000002</v>
      </c>
      <c r="G312" s="54">
        <f t="shared" si="10"/>
        <v>821.86</v>
      </c>
      <c r="I312" s="55"/>
    </row>
    <row r="313" spans="1:9" ht="30" x14ac:dyDescent="0.25">
      <c r="A313" s="10" t="s">
        <v>439</v>
      </c>
      <c r="B313" s="12" t="s">
        <v>292</v>
      </c>
      <c r="C313" s="11"/>
      <c r="D313" s="12" t="s">
        <v>295</v>
      </c>
      <c r="E313" s="15" t="s">
        <v>296</v>
      </c>
      <c r="F313" s="12">
        <f t="shared" si="11"/>
        <v>3.73</v>
      </c>
      <c r="G313" s="54">
        <f t="shared" si="10"/>
        <v>1406.21</v>
      </c>
      <c r="I313" s="55"/>
    </row>
    <row r="314" spans="1:9" ht="30" x14ac:dyDescent="0.25">
      <c r="A314" s="10" t="s">
        <v>440</v>
      </c>
      <c r="B314" s="12" t="s">
        <v>292</v>
      </c>
      <c r="C314" s="11"/>
      <c r="D314" s="12" t="s">
        <v>297</v>
      </c>
      <c r="E314" s="15" t="s">
        <v>298</v>
      </c>
      <c r="F314" s="12">
        <f t="shared" si="11"/>
        <v>4.76</v>
      </c>
      <c r="G314" s="54">
        <f t="shared" si="10"/>
        <v>1794.52</v>
      </c>
      <c r="I314" s="55"/>
    </row>
    <row r="315" spans="1:9" x14ac:dyDescent="0.25">
      <c r="A315" s="10" t="s">
        <v>444</v>
      </c>
      <c r="B315" s="29" t="s">
        <v>299</v>
      </c>
      <c r="C315" s="11"/>
      <c r="D315" s="12" t="s">
        <v>300</v>
      </c>
      <c r="E315" s="15" t="s">
        <v>301</v>
      </c>
      <c r="F315" s="12">
        <f t="shared" si="11"/>
        <v>3.89</v>
      </c>
      <c r="G315" s="54">
        <f t="shared" si="10"/>
        <v>1466.53</v>
      </c>
      <c r="I315" s="55"/>
    </row>
    <row r="316" spans="1:9" x14ac:dyDescent="0.25">
      <c r="A316" s="10" t="s">
        <v>448</v>
      </c>
      <c r="B316" s="29" t="s">
        <v>302</v>
      </c>
      <c r="C316" s="11"/>
      <c r="D316" s="12" t="s">
        <v>320</v>
      </c>
      <c r="E316" s="15" t="s">
        <v>303</v>
      </c>
      <c r="F316" s="12">
        <f t="shared" si="11"/>
        <v>3.45</v>
      </c>
      <c r="G316" s="54">
        <f t="shared" si="10"/>
        <v>1300.6500000000001</v>
      </c>
      <c r="I316" s="55"/>
    </row>
    <row r="317" spans="1:9" ht="30" x14ac:dyDescent="0.25">
      <c r="A317" s="10" t="s">
        <v>452</v>
      </c>
      <c r="B317" s="29" t="s">
        <v>441</v>
      </c>
      <c r="C317" s="11"/>
      <c r="D317" s="12" t="s">
        <v>442</v>
      </c>
      <c r="E317" s="15" t="s">
        <v>443</v>
      </c>
      <c r="F317" s="12">
        <f t="shared" si="11"/>
        <v>3.4600000000000004</v>
      </c>
      <c r="G317" s="54">
        <f t="shared" si="10"/>
        <v>1304.42</v>
      </c>
      <c r="I317" s="55"/>
    </row>
    <row r="318" spans="1:9" x14ac:dyDescent="0.25">
      <c r="A318" s="10" t="s">
        <v>455</v>
      </c>
      <c r="B318" s="29" t="s">
        <v>445</v>
      </c>
      <c r="C318" s="11"/>
      <c r="D318" s="12" t="s">
        <v>446</v>
      </c>
      <c r="E318" s="15" t="s">
        <v>447</v>
      </c>
      <c r="F318" s="12">
        <f t="shared" si="11"/>
        <v>2.7199999999999998</v>
      </c>
      <c r="G318" s="54">
        <f t="shared" si="10"/>
        <v>1025.44</v>
      </c>
      <c r="I318" s="55"/>
    </row>
    <row r="319" spans="1:9" x14ac:dyDescent="0.25">
      <c r="A319" s="10" t="s">
        <v>459</v>
      </c>
      <c r="B319" s="29" t="s">
        <v>449</v>
      </c>
      <c r="C319" s="11"/>
      <c r="D319" s="12" t="s">
        <v>450</v>
      </c>
      <c r="E319" s="15" t="s">
        <v>451</v>
      </c>
      <c r="F319" s="12">
        <f t="shared" si="11"/>
        <v>4.88</v>
      </c>
      <c r="G319" s="54">
        <f t="shared" si="10"/>
        <v>1839.76</v>
      </c>
      <c r="I319" s="55"/>
    </row>
    <row r="320" spans="1:9" x14ac:dyDescent="0.25">
      <c r="A320" s="10" t="s">
        <v>462</v>
      </c>
      <c r="B320" s="29" t="s">
        <v>449</v>
      </c>
      <c r="C320" s="11"/>
      <c r="D320" s="12" t="s">
        <v>453</v>
      </c>
      <c r="E320" s="15" t="s">
        <v>454</v>
      </c>
      <c r="F320" s="12">
        <f t="shared" si="11"/>
        <v>4.88</v>
      </c>
      <c r="G320" s="54">
        <f t="shared" si="10"/>
        <v>1839.76</v>
      </c>
      <c r="I320" s="55"/>
    </row>
    <row r="321" spans="1:9" x14ac:dyDescent="0.25">
      <c r="A321" s="50" t="s">
        <v>465</v>
      </c>
      <c r="B321" s="66" t="s">
        <v>521</v>
      </c>
      <c r="C321" s="51"/>
      <c r="D321" s="59" t="s">
        <v>522</v>
      </c>
      <c r="E321" s="67" t="s">
        <v>523</v>
      </c>
      <c r="F321" s="61">
        <v>4.42</v>
      </c>
      <c r="G321" s="62">
        <v>1666.34</v>
      </c>
      <c r="I321" s="55"/>
    </row>
    <row r="322" spans="1:9" x14ac:dyDescent="0.25">
      <c r="A322" s="50" t="s">
        <v>468</v>
      </c>
      <c r="B322" s="66" t="s">
        <v>524</v>
      </c>
      <c r="C322" s="51"/>
      <c r="D322" s="59" t="s">
        <v>525</v>
      </c>
      <c r="E322" s="67" t="s">
        <v>526</v>
      </c>
      <c r="F322" s="61">
        <v>4.62</v>
      </c>
      <c r="G322" s="62">
        <v>1741.74</v>
      </c>
      <c r="I322" s="55"/>
    </row>
    <row r="323" spans="1:9" ht="30" x14ac:dyDescent="0.25">
      <c r="A323" s="10" t="s">
        <v>471</v>
      </c>
      <c r="B323" s="29" t="s">
        <v>456</v>
      </c>
      <c r="C323" s="11"/>
      <c r="D323" s="12" t="s">
        <v>457</v>
      </c>
      <c r="E323" s="15" t="s">
        <v>458</v>
      </c>
      <c r="F323" s="12">
        <f t="shared" ref="F323:F329" si="12">F154</f>
        <v>7.0500000000000007</v>
      </c>
      <c r="G323" s="54">
        <f t="shared" si="10"/>
        <v>2657.85</v>
      </c>
      <c r="I323" s="55"/>
    </row>
    <row r="324" spans="1:9" x14ac:dyDescent="0.25">
      <c r="A324" s="10" t="s">
        <v>474</v>
      </c>
      <c r="B324" s="29" t="s">
        <v>456</v>
      </c>
      <c r="C324" s="11"/>
      <c r="D324" s="12" t="s">
        <v>460</v>
      </c>
      <c r="E324" s="15" t="s">
        <v>461</v>
      </c>
      <c r="F324" s="12">
        <f t="shared" si="12"/>
        <v>1.06</v>
      </c>
      <c r="G324" s="54">
        <f t="shared" si="10"/>
        <v>399.62</v>
      </c>
      <c r="I324" s="55"/>
    </row>
    <row r="325" spans="1:9" x14ac:dyDescent="0.25">
      <c r="A325" s="10" t="s">
        <v>527</v>
      </c>
      <c r="B325" s="29" t="s">
        <v>456</v>
      </c>
      <c r="C325" s="11"/>
      <c r="D325" s="12" t="s">
        <v>463</v>
      </c>
      <c r="E325" s="15" t="s">
        <v>464</v>
      </c>
      <c r="F325" s="12">
        <f t="shared" si="12"/>
        <v>1.06</v>
      </c>
      <c r="G325" s="54">
        <f t="shared" si="10"/>
        <v>399.62</v>
      </c>
      <c r="I325" s="55"/>
    </row>
    <row r="326" spans="1:9" x14ac:dyDescent="0.25">
      <c r="A326" s="10" t="s">
        <v>528</v>
      </c>
      <c r="B326" s="29" t="s">
        <v>456</v>
      </c>
      <c r="C326" s="11"/>
      <c r="D326" s="12" t="s">
        <v>466</v>
      </c>
      <c r="E326" s="15" t="s">
        <v>467</v>
      </c>
      <c r="F326" s="12">
        <f t="shared" si="12"/>
        <v>1.44</v>
      </c>
      <c r="G326" s="54">
        <f t="shared" si="10"/>
        <v>542.88</v>
      </c>
      <c r="I326" s="55"/>
    </row>
    <row r="327" spans="1:9" x14ac:dyDescent="0.25">
      <c r="A327" s="10" t="s">
        <v>529</v>
      </c>
      <c r="B327" s="29" t="s">
        <v>456</v>
      </c>
      <c r="C327" s="11"/>
      <c r="D327" s="12" t="s">
        <v>469</v>
      </c>
      <c r="E327" s="15" t="s">
        <v>470</v>
      </c>
      <c r="F327" s="12">
        <f t="shared" si="12"/>
        <v>1.06</v>
      </c>
      <c r="G327" s="54">
        <f t="shared" si="10"/>
        <v>399.62</v>
      </c>
      <c r="I327" s="55"/>
    </row>
    <row r="328" spans="1:9" x14ac:dyDescent="0.25">
      <c r="A328" s="10" t="s">
        <v>530</v>
      </c>
      <c r="B328" s="29" t="s">
        <v>456</v>
      </c>
      <c r="C328" s="11"/>
      <c r="D328" s="12" t="s">
        <v>472</v>
      </c>
      <c r="E328" s="15" t="s">
        <v>473</v>
      </c>
      <c r="F328" s="12">
        <f t="shared" si="12"/>
        <v>1.06</v>
      </c>
      <c r="G328" s="54">
        <f t="shared" si="10"/>
        <v>399.62</v>
      </c>
      <c r="I328" s="55"/>
    </row>
    <row r="329" spans="1:9" x14ac:dyDescent="0.25">
      <c r="A329" s="10" t="s">
        <v>531</v>
      </c>
      <c r="B329" s="30" t="s">
        <v>456</v>
      </c>
      <c r="C329" s="21"/>
      <c r="D329" s="20" t="s">
        <v>475</v>
      </c>
      <c r="E329" s="31" t="s">
        <v>476</v>
      </c>
      <c r="F329" s="20">
        <f t="shared" si="12"/>
        <v>1.06</v>
      </c>
      <c r="G329" s="68">
        <f t="shared" si="10"/>
        <v>399.62</v>
      </c>
      <c r="I329" s="55"/>
    </row>
    <row r="330" spans="1:9" x14ac:dyDescent="0.25">
      <c r="A330" s="22" t="s">
        <v>304</v>
      </c>
      <c r="B330" s="23"/>
      <c r="C330" s="23"/>
      <c r="D330" s="87"/>
      <c r="E330" s="87"/>
      <c r="F330" s="87"/>
    </row>
    <row r="331" spans="1:9" x14ac:dyDescent="0.25">
      <c r="A331" s="69" t="s">
        <v>305</v>
      </c>
      <c r="B331" s="69"/>
      <c r="C331" s="69"/>
      <c r="D331" s="69"/>
      <c r="E331" s="69"/>
      <c r="F331" s="69"/>
    </row>
    <row r="332" spans="1:9" ht="33" customHeight="1" x14ac:dyDescent="0.25">
      <c r="A332" s="69" t="s">
        <v>477</v>
      </c>
      <c r="B332" s="69"/>
      <c r="C332" s="69"/>
      <c r="D332" s="69"/>
      <c r="E332" s="69"/>
      <c r="F332" s="69"/>
    </row>
    <row r="333" spans="1:9" ht="34.5" customHeight="1" x14ac:dyDescent="0.25">
      <c r="A333" s="69" t="s">
        <v>478</v>
      </c>
      <c r="B333" s="69"/>
      <c r="C333" s="69"/>
      <c r="D333" s="69"/>
      <c r="E333" s="69"/>
      <c r="F333" s="69"/>
    </row>
    <row r="334" spans="1:9" x14ac:dyDescent="0.25">
      <c r="A334" s="69" t="s">
        <v>306</v>
      </c>
      <c r="B334" s="69"/>
      <c r="C334" s="69"/>
      <c r="D334" s="69"/>
      <c r="E334" s="69"/>
      <c r="F334" s="69"/>
    </row>
    <row r="335" spans="1:9" x14ac:dyDescent="0.25">
      <c r="A335" s="69" t="s">
        <v>307</v>
      </c>
      <c r="B335" s="69"/>
      <c r="C335" s="69"/>
      <c r="D335" s="69"/>
      <c r="E335" s="69"/>
      <c r="F335" s="69"/>
    </row>
    <row r="336" spans="1:9" x14ac:dyDescent="0.25">
      <c r="A336" s="69" t="s">
        <v>308</v>
      </c>
      <c r="B336" s="69"/>
      <c r="C336" s="69"/>
      <c r="D336" s="69"/>
      <c r="E336" s="69"/>
      <c r="F336" s="69"/>
    </row>
    <row r="337" spans="1:8" x14ac:dyDescent="0.25">
      <c r="A337" s="69" t="s">
        <v>309</v>
      </c>
      <c r="B337" s="69"/>
      <c r="C337" s="69"/>
      <c r="D337" s="69"/>
      <c r="E337" s="69"/>
      <c r="F337" s="69"/>
    </row>
    <row r="338" spans="1:8" x14ac:dyDescent="0.25">
      <c r="A338" s="69" t="s">
        <v>310</v>
      </c>
      <c r="B338" s="69"/>
      <c r="C338" s="69"/>
      <c r="D338" s="69"/>
      <c r="E338" s="69"/>
      <c r="F338" s="69"/>
    </row>
    <row r="339" spans="1:8" x14ac:dyDescent="0.25">
      <c r="A339" s="69" t="s">
        <v>311</v>
      </c>
      <c r="B339" s="69"/>
      <c r="C339" s="69"/>
      <c r="D339" s="69"/>
      <c r="E339" s="69"/>
      <c r="F339" s="69"/>
    </row>
    <row r="340" spans="1:8" x14ac:dyDescent="0.25">
      <c r="A340" s="69" t="s">
        <v>312</v>
      </c>
      <c r="B340" s="69"/>
      <c r="C340" s="69"/>
      <c r="D340" s="69"/>
      <c r="E340" s="69"/>
      <c r="F340" s="69"/>
    </row>
    <row r="341" spans="1:8" ht="43.5" customHeight="1" x14ac:dyDescent="0.25">
      <c r="A341" s="69" t="s">
        <v>313</v>
      </c>
      <c r="B341" s="69"/>
      <c r="C341" s="69"/>
      <c r="D341" s="69"/>
      <c r="E341" s="69"/>
      <c r="F341" s="69"/>
    </row>
    <row r="342" spans="1:8" ht="69.75" customHeight="1" x14ac:dyDescent="0.25">
      <c r="A342" s="69" t="s">
        <v>314</v>
      </c>
      <c r="B342" s="69"/>
      <c r="C342" s="69"/>
      <c r="D342" s="69"/>
      <c r="E342" s="69"/>
      <c r="F342" s="69"/>
    </row>
    <row r="343" spans="1:8" ht="52.5" customHeight="1" x14ac:dyDescent="0.25">
      <c r="A343" s="69" t="s">
        <v>315</v>
      </c>
      <c r="B343" s="69"/>
      <c r="C343" s="69"/>
      <c r="D343" s="69"/>
      <c r="E343" s="69"/>
      <c r="F343" s="69"/>
    </row>
    <row r="344" spans="1:8" x14ac:dyDescent="0.25">
      <c r="A344" s="69" t="s">
        <v>479</v>
      </c>
      <c r="B344" s="69"/>
      <c r="C344" s="69"/>
      <c r="D344" s="69"/>
      <c r="E344" s="69"/>
      <c r="F344" s="69"/>
    </row>
    <row r="345" spans="1:8" x14ac:dyDescent="0.25">
      <c r="A345" s="88" t="s">
        <v>480</v>
      </c>
      <c r="B345" s="88"/>
      <c r="C345" s="88"/>
      <c r="D345" s="88"/>
      <c r="E345" s="88"/>
      <c r="F345" s="88"/>
    </row>
    <row r="346" spans="1:8" x14ac:dyDescent="0.25">
      <c r="A346" s="91" t="s">
        <v>532</v>
      </c>
      <c r="B346" s="91"/>
      <c r="C346" s="91"/>
      <c r="D346" s="91"/>
      <c r="E346" s="91"/>
      <c r="F346" s="91"/>
    </row>
    <row r="348" spans="1:8" ht="57.75" customHeight="1" x14ac:dyDescent="0.25">
      <c r="A348" s="70" t="s">
        <v>317</v>
      </c>
      <c r="B348" s="70"/>
      <c r="C348" s="70"/>
      <c r="D348" s="70"/>
      <c r="E348" s="70"/>
      <c r="F348" s="70"/>
      <c r="G348" s="70"/>
    </row>
    <row r="349" spans="1:8" x14ac:dyDescent="0.25">
      <c r="A349" s="6"/>
      <c r="B349" s="7"/>
      <c r="C349" s="6"/>
      <c r="D349" s="8"/>
      <c r="E349" s="6"/>
      <c r="F349" s="6"/>
      <c r="G349" s="53" t="s">
        <v>3</v>
      </c>
    </row>
    <row r="350" spans="1:8" ht="24" customHeight="1" x14ac:dyDescent="0.25">
      <c r="A350" s="71" t="s">
        <v>4</v>
      </c>
      <c r="B350" s="73" t="s">
        <v>5</v>
      </c>
      <c r="C350" s="73" t="s">
        <v>6</v>
      </c>
      <c r="D350" s="73" t="s">
        <v>7</v>
      </c>
      <c r="E350" s="75" t="s">
        <v>8</v>
      </c>
      <c r="F350" s="77" t="s">
        <v>9</v>
      </c>
      <c r="G350" s="79" t="s">
        <v>10</v>
      </c>
    </row>
    <row r="351" spans="1:8" ht="47.25" customHeight="1" x14ac:dyDescent="0.25">
      <c r="A351" s="72"/>
      <c r="B351" s="74"/>
      <c r="C351" s="74"/>
      <c r="D351" s="74"/>
      <c r="E351" s="76"/>
      <c r="F351" s="78"/>
      <c r="G351" s="80"/>
      <c r="H351" s="6">
        <v>410</v>
      </c>
    </row>
    <row r="352" spans="1:8" ht="39.75" customHeight="1" x14ac:dyDescent="0.25">
      <c r="A352" s="81" t="s">
        <v>11</v>
      </c>
      <c r="B352" s="82"/>
      <c r="C352" s="82"/>
      <c r="D352" s="82"/>
      <c r="E352" s="82"/>
      <c r="F352" s="82"/>
      <c r="G352" s="83"/>
    </row>
    <row r="353" spans="1:7" ht="45" x14ac:dyDescent="0.25">
      <c r="A353" s="10" t="s">
        <v>12</v>
      </c>
      <c r="B353" s="11"/>
      <c r="C353" s="11"/>
      <c r="D353" s="12" t="s">
        <v>13</v>
      </c>
      <c r="E353" s="13" t="s">
        <v>14</v>
      </c>
      <c r="F353" s="12">
        <f>F184</f>
        <v>1.95</v>
      </c>
      <c r="G353" s="54">
        <f>ROUND(F353*$H$351,2)</f>
        <v>799.5</v>
      </c>
    </row>
    <row r="354" spans="1:7" ht="45" x14ac:dyDescent="0.25">
      <c r="A354" s="10" t="s">
        <v>15</v>
      </c>
      <c r="B354" s="11"/>
      <c r="C354" s="11"/>
      <c r="D354" s="12" t="s">
        <v>16</v>
      </c>
      <c r="E354" s="13" t="s">
        <v>17</v>
      </c>
      <c r="F354" s="12">
        <f>F185</f>
        <v>1.37</v>
      </c>
      <c r="G354" s="54">
        <f t="shared" ref="G354:G395" si="13">ROUND(F354*$H$351,2)</f>
        <v>561.70000000000005</v>
      </c>
    </row>
    <row r="355" spans="1:7" ht="45" x14ac:dyDescent="0.25">
      <c r="A355" s="10" t="s">
        <v>18</v>
      </c>
      <c r="B355" s="11"/>
      <c r="C355" s="11"/>
      <c r="D355" s="12" t="s">
        <v>19</v>
      </c>
      <c r="E355" s="13" t="s">
        <v>20</v>
      </c>
      <c r="F355" s="12">
        <f>F186</f>
        <v>1.68</v>
      </c>
      <c r="G355" s="54">
        <f t="shared" si="13"/>
        <v>688.8</v>
      </c>
    </row>
    <row r="356" spans="1:7" ht="45" x14ac:dyDescent="0.25">
      <c r="A356" s="10" t="s">
        <v>21</v>
      </c>
      <c r="B356" s="11"/>
      <c r="C356" s="11"/>
      <c r="D356" s="12" t="s">
        <v>22</v>
      </c>
      <c r="E356" s="13" t="s">
        <v>23</v>
      </c>
      <c r="F356" s="12">
        <f>F187</f>
        <v>1.18</v>
      </c>
      <c r="G356" s="54">
        <f t="shared" si="13"/>
        <v>483.8</v>
      </c>
    </row>
    <row r="357" spans="1:7" ht="45" x14ac:dyDescent="0.25">
      <c r="A357" s="10" t="s">
        <v>24</v>
      </c>
      <c r="B357" s="11"/>
      <c r="C357" s="11"/>
      <c r="D357" s="12" t="s">
        <v>491</v>
      </c>
      <c r="E357" s="13" t="s">
        <v>492</v>
      </c>
      <c r="F357" s="12">
        <v>1.68</v>
      </c>
      <c r="G357" s="54">
        <f t="shared" si="13"/>
        <v>688.8</v>
      </c>
    </row>
    <row r="358" spans="1:7" ht="45" x14ac:dyDescent="0.25">
      <c r="A358" s="10" t="s">
        <v>27</v>
      </c>
      <c r="B358" s="11"/>
      <c r="C358" s="11"/>
      <c r="D358" s="12" t="s">
        <v>493</v>
      </c>
      <c r="E358" s="13" t="s">
        <v>494</v>
      </c>
      <c r="F358" s="12">
        <v>1.95</v>
      </c>
      <c r="G358" s="54">
        <f t="shared" si="13"/>
        <v>799.5</v>
      </c>
    </row>
    <row r="359" spans="1:7" ht="45" x14ac:dyDescent="0.25">
      <c r="A359" s="10" t="s">
        <v>30</v>
      </c>
      <c r="B359" s="11"/>
      <c r="C359" s="11"/>
      <c r="D359" s="12" t="s">
        <v>495</v>
      </c>
      <c r="E359" s="13" t="s">
        <v>496</v>
      </c>
      <c r="F359" s="12">
        <v>1.18</v>
      </c>
      <c r="G359" s="54">
        <f t="shared" si="13"/>
        <v>483.8</v>
      </c>
    </row>
    <row r="360" spans="1:7" ht="45" x14ac:dyDescent="0.25">
      <c r="A360" s="10" t="s">
        <v>33</v>
      </c>
      <c r="B360" s="11"/>
      <c r="C360" s="11"/>
      <c r="D360" s="12" t="s">
        <v>497</v>
      </c>
      <c r="E360" s="13" t="s">
        <v>498</v>
      </c>
      <c r="F360" s="12">
        <v>1.37</v>
      </c>
      <c r="G360" s="54">
        <f t="shared" si="13"/>
        <v>561.70000000000005</v>
      </c>
    </row>
    <row r="361" spans="1:7" ht="45" x14ac:dyDescent="0.25">
      <c r="A361" s="10" t="s">
        <v>36</v>
      </c>
      <c r="B361" s="11"/>
      <c r="C361" s="11"/>
      <c r="D361" s="12" t="s">
        <v>31</v>
      </c>
      <c r="E361" s="13" t="s">
        <v>32</v>
      </c>
      <c r="F361" s="12">
        <v>1.4</v>
      </c>
      <c r="G361" s="54">
        <f t="shared" si="13"/>
        <v>574</v>
      </c>
    </row>
    <row r="362" spans="1:7" ht="45" x14ac:dyDescent="0.25">
      <c r="A362" s="10" t="s">
        <v>39</v>
      </c>
      <c r="B362" s="11"/>
      <c r="C362" s="11"/>
      <c r="D362" s="12" t="s">
        <v>34</v>
      </c>
      <c r="E362" s="13" t="s">
        <v>35</v>
      </c>
      <c r="F362" s="12">
        <v>1.08</v>
      </c>
      <c r="G362" s="54">
        <f t="shared" si="13"/>
        <v>442.8</v>
      </c>
    </row>
    <row r="363" spans="1:7" ht="45" x14ac:dyDescent="0.25">
      <c r="A363" s="10" t="s">
        <v>43</v>
      </c>
      <c r="B363" s="11"/>
      <c r="C363" s="11"/>
      <c r="D363" s="14" t="s">
        <v>37</v>
      </c>
      <c r="E363" s="15" t="s">
        <v>38</v>
      </c>
      <c r="F363" s="12">
        <v>0.32</v>
      </c>
      <c r="G363" s="54">
        <f t="shared" si="13"/>
        <v>131.19999999999999</v>
      </c>
    </row>
    <row r="364" spans="1:7" x14ac:dyDescent="0.25">
      <c r="A364" s="10" t="s">
        <v>46</v>
      </c>
      <c r="B364" s="11"/>
      <c r="C364" s="11" t="s">
        <v>40</v>
      </c>
      <c r="D364" s="14" t="s">
        <v>41</v>
      </c>
      <c r="E364" s="15" t="s">
        <v>42</v>
      </c>
      <c r="F364" s="12">
        <v>0.87</v>
      </c>
      <c r="G364" s="54">
        <f t="shared" si="13"/>
        <v>356.7</v>
      </c>
    </row>
    <row r="365" spans="1:7" ht="30" x14ac:dyDescent="0.25">
      <c r="A365" s="10" t="s">
        <v>49</v>
      </c>
      <c r="B365" s="11"/>
      <c r="C365" s="11" t="s">
        <v>321</v>
      </c>
      <c r="D365" s="14" t="s">
        <v>322</v>
      </c>
      <c r="E365" s="15" t="s">
        <v>499</v>
      </c>
      <c r="F365" s="63">
        <v>2</v>
      </c>
      <c r="G365" s="54">
        <f t="shared" si="13"/>
        <v>820</v>
      </c>
    </row>
    <row r="366" spans="1:7" x14ac:dyDescent="0.25">
      <c r="A366" s="10" t="s">
        <v>53</v>
      </c>
      <c r="B366" s="11"/>
      <c r="C366" s="11"/>
      <c r="D366" s="14" t="s">
        <v>44</v>
      </c>
      <c r="E366" s="15" t="s">
        <v>45</v>
      </c>
      <c r="F366" s="12">
        <f t="shared" ref="F366:F395" si="14">F197</f>
        <v>0.96</v>
      </c>
      <c r="G366" s="54">
        <f t="shared" si="13"/>
        <v>393.6</v>
      </c>
    </row>
    <row r="367" spans="1:7" x14ac:dyDescent="0.25">
      <c r="A367" s="10" t="s">
        <v>57</v>
      </c>
      <c r="B367" s="11"/>
      <c r="C367" s="11"/>
      <c r="D367" s="14" t="s">
        <v>324</v>
      </c>
      <c r="E367" s="15" t="s">
        <v>325</v>
      </c>
      <c r="F367" s="12">
        <f t="shared" si="14"/>
        <v>0.31</v>
      </c>
      <c r="G367" s="54">
        <f t="shared" si="13"/>
        <v>127.1</v>
      </c>
    </row>
    <row r="368" spans="1:7" x14ac:dyDescent="0.25">
      <c r="A368" s="10" t="s">
        <v>60</v>
      </c>
      <c r="B368" s="11"/>
      <c r="C368" s="11"/>
      <c r="D368" s="14" t="s">
        <v>47</v>
      </c>
      <c r="E368" s="28" t="s">
        <v>48</v>
      </c>
      <c r="F368" s="12">
        <f t="shared" si="14"/>
        <v>0.5</v>
      </c>
      <c r="G368" s="54">
        <f t="shared" si="13"/>
        <v>205</v>
      </c>
    </row>
    <row r="369" spans="1:7" ht="45" x14ac:dyDescent="0.25">
      <c r="A369" s="10" t="s">
        <v>63</v>
      </c>
      <c r="B369" s="11"/>
      <c r="C369" s="11" t="s">
        <v>326</v>
      </c>
      <c r="D369" s="14" t="s">
        <v>327</v>
      </c>
      <c r="E369" s="28" t="s">
        <v>328</v>
      </c>
      <c r="F369" s="12">
        <f t="shared" si="14"/>
        <v>0.93</v>
      </c>
      <c r="G369" s="54">
        <f t="shared" si="13"/>
        <v>381.3</v>
      </c>
    </row>
    <row r="370" spans="1:7" x14ac:dyDescent="0.25">
      <c r="A370" s="10" t="s">
        <v>66</v>
      </c>
      <c r="B370" s="12" t="s">
        <v>50</v>
      </c>
      <c r="C370" s="12"/>
      <c r="D370" s="12" t="s">
        <v>51</v>
      </c>
      <c r="E370" s="13" t="s">
        <v>52</v>
      </c>
      <c r="F370" s="12">
        <f t="shared" si="14"/>
        <v>8.23</v>
      </c>
      <c r="G370" s="54">
        <f t="shared" si="13"/>
        <v>3374.3</v>
      </c>
    </row>
    <row r="371" spans="1:7" ht="30" x14ac:dyDescent="0.25">
      <c r="A371" s="10" t="s">
        <v>69</v>
      </c>
      <c r="B371" s="12" t="s">
        <v>50</v>
      </c>
      <c r="C371" s="12"/>
      <c r="D371" s="12" t="s">
        <v>329</v>
      </c>
      <c r="E371" s="13" t="s">
        <v>330</v>
      </c>
      <c r="F371" s="12">
        <f t="shared" si="14"/>
        <v>6.07</v>
      </c>
      <c r="G371" s="54">
        <f t="shared" si="13"/>
        <v>2488.6999999999998</v>
      </c>
    </row>
    <row r="372" spans="1:7" x14ac:dyDescent="0.25">
      <c r="A372" s="10" t="s">
        <v>72</v>
      </c>
      <c r="B372" s="12" t="s">
        <v>50</v>
      </c>
      <c r="C372" s="12"/>
      <c r="D372" s="12" t="s">
        <v>331</v>
      </c>
      <c r="E372" s="13" t="s">
        <v>332</v>
      </c>
      <c r="F372" s="12">
        <f t="shared" si="14"/>
        <v>1.95</v>
      </c>
      <c r="G372" s="54">
        <f t="shared" si="13"/>
        <v>799.5</v>
      </c>
    </row>
    <row r="373" spans="1:7" x14ac:dyDescent="0.25">
      <c r="A373" s="10" t="s">
        <v>75</v>
      </c>
      <c r="B373" s="12" t="s">
        <v>50</v>
      </c>
      <c r="C373" s="12"/>
      <c r="D373" s="12" t="s">
        <v>333</v>
      </c>
      <c r="E373" s="13" t="s">
        <v>334</v>
      </c>
      <c r="F373" s="12">
        <f t="shared" si="14"/>
        <v>1.95</v>
      </c>
      <c r="G373" s="54">
        <f t="shared" si="13"/>
        <v>799.5</v>
      </c>
    </row>
    <row r="374" spans="1:7" x14ac:dyDescent="0.25">
      <c r="A374" s="10" t="s">
        <v>79</v>
      </c>
      <c r="B374" s="12" t="s">
        <v>54</v>
      </c>
      <c r="C374" s="12"/>
      <c r="D374" s="12" t="s">
        <v>55</v>
      </c>
      <c r="E374" s="13" t="s">
        <v>56</v>
      </c>
      <c r="F374" s="12">
        <f t="shared" si="14"/>
        <v>9.16</v>
      </c>
      <c r="G374" s="54">
        <f t="shared" si="13"/>
        <v>3755.6</v>
      </c>
    </row>
    <row r="375" spans="1:7" x14ac:dyDescent="0.25">
      <c r="A375" s="10" t="s">
        <v>82</v>
      </c>
      <c r="B375" s="12" t="s">
        <v>54</v>
      </c>
      <c r="C375" s="12"/>
      <c r="D375" s="12" t="s">
        <v>58</v>
      </c>
      <c r="E375" s="13" t="s">
        <v>59</v>
      </c>
      <c r="F375" s="12">
        <f t="shared" si="14"/>
        <v>5.04</v>
      </c>
      <c r="G375" s="54">
        <f t="shared" si="13"/>
        <v>2066.4</v>
      </c>
    </row>
    <row r="376" spans="1:7" x14ac:dyDescent="0.25">
      <c r="A376" s="10" t="s">
        <v>86</v>
      </c>
      <c r="B376" s="12" t="s">
        <v>54</v>
      </c>
      <c r="C376" s="12"/>
      <c r="D376" s="12" t="s">
        <v>61</v>
      </c>
      <c r="E376" s="13" t="s">
        <v>62</v>
      </c>
      <c r="F376" s="12">
        <f t="shared" si="14"/>
        <v>5.04</v>
      </c>
      <c r="G376" s="54">
        <f t="shared" si="13"/>
        <v>2066.4</v>
      </c>
    </row>
    <row r="377" spans="1:7" x14ac:dyDescent="0.25">
      <c r="A377" s="10" t="s">
        <v>90</v>
      </c>
      <c r="B377" s="12" t="s">
        <v>54</v>
      </c>
      <c r="C377" s="12"/>
      <c r="D377" s="12" t="s">
        <v>64</v>
      </c>
      <c r="E377" s="13" t="s">
        <v>65</v>
      </c>
      <c r="F377" s="12">
        <f t="shared" si="14"/>
        <v>5.04</v>
      </c>
      <c r="G377" s="54">
        <f t="shared" si="13"/>
        <v>2066.4</v>
      </c>
    </row>
    <row r="378" spans="1:7" x14ac:dyDescent="0.25">
      <c r="A378" s="10" t="s">
        <v>94</v>
      </c>
      <c r="B378" s="12" t="s">
        <v>54</v>
      </c>
      <c r="C378" s="12"/>
      <c r="D378" s="12" t="s">
        <v>67</v>
      </c>
      <c r="E378" s="13" t="s">
        <v>68</v>
      </c>
      <c r="F378" s="12">
        <f t="shared" si="14"/>
        <v>6.9</v>
      </c>
      <c r="G378" s="54">
        <f t="shared" si="13"/>
        <v>2829</v>
      </c>
    </row>
    <row r="379" spans="1:7" x14ac:dyDescent="0.25">
      <c r="A379" s="10" t="s">
        <v>98</v>
      </c>
      <c r="B379" s="12" t="s">
        <v>54</v>
      </c>
      <c r="C379" s="12"/>
      <c r="D379" s="12" t="s">
        <v>70</v>
      </c>
      <c r="E379" s="13" t="s">
        <v>71</v>
      </c>
      <c r="F379" s="12">
        <f t="shared" si="14"/>
        <v>6.9</v>
      </c>
      <c r="G379" s="54">
        <f t="shared" si="13"/>
        <v>2829</v>
      </c>
    </row>
    <row r="380" spans="1:7" x14ac:dyDescent="0.25">
      <c r="A380" s="10" t="s">
        <v>102</v>
      </c>
      <c r="B380" s="12" t="s">
        <v>54</v>
      </c>
      <c r="C380" s="12"/>
      <c r="D380" s="12" t="s">
        <v>73</v>
      </c>
      <c r="E380" s="13" t="s">
        <v>74</v>
      </c>
      <c r="F380" s="12">
        <f t="shared" si="14"/>
        <v>6.9</v>
      </c>
      <c r="G380" s="54">
        <f t="shared" si="13"/>
        <v>2829</v>
      </c>
    </row>
    <row r="381" spans="1:7" x14ac:dyDescent="0.25">
      <c r="A381" s="10" t="s">
        <v>105</v>
      </c>
      <c r="B381" s="12" t="s">
        <v>76</v>
      </c>
      <c r="C381" s="12"/>
      <c r="D381" s="12" t="s">
        <v>77</v>
      </c>
      <c r="E381" s="13" t="s">
        <v>78</v>
      </c>
      <c r="F381" s="12">
        <f t="shared" si="14"/>
        <v>3.63</v>
      </c>
      <c r="G381" s="54">
        <f t="shared" si="13"/>
        <v>1488.3</v>
      </c>
    </row>
    <row r="382" spans="1:7" ht="75" x14ac:dyDescent="0.25">
      <c r="A382" s="10" t="s">
        <v>109</v>
      </c>
      <c r="B382" s="16" t="s">
        <v>80</v>
      </c>
      <c r="C382" s="16"/>
      <c r="D382" s="12" t="s">
        <v>318</v>
      </c>
      <c r="E382" s="13" t="s">
        <v>81</v>
      </c>
      <c r="F382" s="12">
        <f t="shared" si="14"/>
        <v>3.59</v>
      </c>
      <c r="G382" s="54">
        <f t="shared" si="13"/>
        <v>1471.9</v>
      </c>
    </row>
    <row r="383" spans="1:7" ht="45" x14ac:dyDescent="0.25">
      <c r="A383" s="10" t="s">
        <v>113</v>
      </c>
      <c r="B383" s="16" t="s">
        <v>335</v>
      </c>
      <c r="C383" s="16"/>
      <c r="D383" s="12" t="s">
        <v>336</v>
      </c>
      <c r="E383" s="13" t="s">
        <v>337</v>
      </c>
      <c r="F383" s="12">
        <f t="shared" si="14"/>
        <v>3.5100000000000002</v>
      </c>
      <c r="G383" s="54">
        <f t="shared" si="13"/>
        <v>1439.1</v>
      </c>
    </row>
    <row r="384" spans="1:7" ht="45" x14ac:dyDescent="0.25">
      <c r="A384" s="10" t="s">
        <v>117</v>
      </c>
      <c r="B384" s="16" t="s">
        <v>335</v>
      </c>
      <c r="C384" s="16"/>
      <c r="D384" s="12" t="s">
        <v>338</v>
      </c>
      <c r="E384" s="13" t="s">
        <v>339</v>
      </c>
      <c r="F384" s="12">
        <f t="shared" si="14"/>
        <v>1.95</v>
      </c>
      <c r="G384" s="54">
        <f t="shared" si="13"/>
        <v>799.5</v>
      </c>
    </row>
    <row r="385" spans="1:7" ht="45" x14ac:dyDescent="0.25">
      <c r="A385" s="10" t="s">
        <v>190</v>
      </c>
      <c r="B385" s="16" t="s">
        <v>335</v>
      </c>
      <c r="C385" s="16"/>
      <c r="D385" s="12" t="s">
        <v>340</v>
      </c>
      <c r="E385" s="13" t="s">
        <v>341</v>
      </c>
      <c r="F385" s="12">
        <f t="shared" si="14"/>
        <v>1.95</v>
      </c>
      <c r="G385" s="54">
        <f t="shared" si="13"/>
        <v>799.5</v>
      </c>
    </row>
    <row r="386" spans="1:7" x14ac:dyDescent="0.25">
      <c r="A386" s="10" t="s">
        <v>193</v>
      </c>
      <c r="B386" s="12" t="s">
        <v>83</v>
      </c>
      <c r="C386" s="12"/>
      <c r="D386" s="12" t="s">
        <v>84</v>
      </c>
      <c r="E386" s="13" t="s">
        <v>85</v>
      </c>
      <c r="F386" s="12">
        <f t="shared" si="14"/>
        <v>2.0500000000000003</v>
      </c>
      <c r="G386" s="54">
        <f t="shared" si="13"/>
        <v>840.5</v>
      </c>
    </row>
    <row r="387" spans="1:7" x14ac:dyDescent="0.25">
      <c r="A387" s="10" t="s">
        <v>196</v>
      </c>
      <c r="B387" s="12" t="s">
        <v>87</v>
      </c>
      <c r="C387" s="12"/>
      <c r="D387" s="12" t="s">
        <v>88</v>
      </c>
      <c r="E387" s="13" t="s">
        <v>89</v>
      </c>
      <c r="F387" s="12">
        <f t="shared" si="14"/>
        <v>1.9300000000000002</v>
      </c>
      <c r="G387" s="54">
        <f t="shared" si="13"/>
        <v>791.3</v>
      </c>
    </row>
    <row r="388" spans="1:7" x14ac:dyDescent="0.25">
      <c r="A388" s="10" t="s">
        <v>199</v>
      </c>
      <c r="B388" s="12" t="s">
        <v>91</v>
      </c>
      <c r="C388" s="12"/>
      <c r="D388" s="12" t="s">
        <v>92</v>
      </c>
      <c r="E388" s="13" t="s">
        <v>93</v>
      </c>
      <c r="F388" s="12">
        <f t="shared" si="14"/>
        <v>2.89</v>
      </c>
      <c r="G388" s="54">
        <f t="shared" si="13"/>
        <v>1184.9000000000001</v>
      </c>
    </row>
    <row r="389" spans="1:7" x14ac:dyDescent="0.25">
      <c r="A389" s="10" t="s">
        <v>202</v>
      </c>
      <c r="B389" s="12" t="s">
        <v>95</v>
      </c>
      <c r="C389" s="12"/>
      <c r="D389" s="12" t="s">
        <v>96</v>
      </c>
      <c r="E389" s="13" t="s">
        <v>97</v>
      </c>
      <c r="F389" s="12">
        <f t="shared" si="14"/>
        <v>4.05</v>
      </c>
      <c r="G389" s="54">
        <f t="shared" si="13"/>
        <v>1660.5</v>
      </c>
    </row>
    <row r="390" spans="1:7" ht="30" x14ac:dyDescent="0.25">
      <c r="A390" s="10" t="s">
        <v>205</v>
      </c>
      <c r="B390" s="12" t="s">
        <v>99</v>
      </c>
      <c r="C390" s="12"/>
      <c r="D390" s="12" t="s">
        <v>100</v>
      </c>
      <c r="E390" s="13" t="s">
        <v>101</v>
      </c>
      <c r="F390" s="12">
        <f t="shared" si="14"/>
        <v>2.14</v>
      </c>
      <c r="G390" s="54">
        <f t="shared" si="13"/>
        <v>877.4</v>
      </c>
    </row>
    <row r="391" spans="1:7" x14ac:dyDescent="0.25">
      <c r="A391" s="10" t="s">
        <v>208</v>
      </c>
      <c r="B391" s="12" t="s">
        <v>103</v>
      </c>
      <c r="C391" s="12"/>
      <c r="D391" s="12" t="s">
        <v>342</v>
      </c>
      <c r="E391" s="18" t="s">
        <v>104</v>
      </c>
      <c r="F391" s="12">
        <f t="shared" si="14"/>
        <v>1.4300000000000002</v>
      </c>
      <c r="G391" s="54">
        <f t="shared" si="13"/>
        <v>586.29999999999995</v>
      </c>
    </row>
    <row r="392" spans="1:7" x14ac:dyDescent="0.25">
      <c r="A392" s="10" t="s">
        <v>211</v>
      </c>
      <c r="B392" s="29" t="s">
        <v>106</v>
      </c>
      <c r="C392" s="29"/>
      <c r="D392" s="12" t="s">
        <v>107</v>
      </c>
      <c r="E392" s="18" t="s">
        <v>108</v>
      </c>
      <c r="F392" s="12">
        <f t="shared" si="14"/>
        <v>4.4800000000000004</v>
      </c>
      <c r="G392" s="54">
        <f t="shared" si="13"/>
        <v>1836.8</v>
      </c>
    </row>
    <row r="393" spans="1:7" ht="45" x14ac:dyDescent="0.25">
      <c r="A393" s="10" t="s">
        <v>215</v>
      </c>
      <c r="B393" s="12" t="s">
        <v>110</v>
      </c>
      <c r="C393" s="12"/>
      <c r="D393" s="12" t="s">
        <v>111</v>
      </c>
      <c r="E393" s="13" t="s">
        <v>112</v>
      </c>
      <c r="F393" s="12">
        <f t="shared" si="14"/>
        <v>2.33</v>
      </c>
      <c r="G393" s="54">
        <f t="shared" si="13"/>
        <v>955.3</v>
      </c>
    </row>
    <row r="394" spans="1:7" ht="30" x14ac:dyDescent="0.25">
      <c r="A394" s="10" t="s">
        <v>500</v>
      </c>
      <c r="B394" s="29" t="s">
        <v>114</v>
      </c>
      <c r="C394" s="29"/>
      <c r="D394" s="12" t="s">
        <v>115</v>
      </c>
      <c r="E394" s="13" t="s">
        <v>116</v>
      </c>
      <c r="F394" s="12">
        <f t="shared" si="14"/>
        <v>8.0500000000000007</v>
      </c>
      <c r="G394" s="54">
        <f t="shared" si="13"/>
        <v>3300.5</v>
      </c>
    </row>
    <row r="395" spans="1:7" ht="30" x14ac:dyDescent="0.25">
      <c r="A395" s="10" t="s">
        <v>501</v>
      </c>
      <c r="B395" s="29" t="s">
        <v>114</v>
      </c>
      <c r="C395" s="29"/>
      <c r="D395" s="12" t="s">
        <v>118</v>
      </c>
      <c r="E395" s="13" t="s">
        <v>119</v>
      </c>
      <c r="F395" s="12">
        <f t="shared" si="14"/>
        <v>2.36</v>
      </c>
      <c r="G395" s="54">
        <f t="shared" si="13"/>
        <v>967.6</v>
      </c>
    </row>
    <row r="396" spans="1:7" x14ac:dyDescent="0.25">
      <c r="A396" s="10"/>
      <c r="B396" s="11"/>
      <c r="C396" s="11"/>
      <c r="D396" s="12"/>
      <c r="E396" s="13"/>
      <c r="F396" s="12"/>
      <c r="G396" s="54"/>
    </row>
    <row r="397" spans="1:7" x14ac:dyDescent="0.25">
      <c r="A397" s="84" t="s">
        <v>120</v>
      </c>
      <c r="B397" s="85"/>
      <c r="C397" s="85"/>
      <c r="D397" s="85"/>
      <c r="E397" s="85"/>
      <c r="F397" s="85"/>
      <c r="G397" s="86"/>
    </row>
    <row r="398" spans="1:7" ht="30" x14ac:dyDescent="0.25">
      <c r="A398" s="10" t="s">
        <v>343</v>
      </c>
      <c r="B398" s="16" t="s">
        <v>121</v>
      </c>
      <c r="C398" s="16" t="s">
        <v>122</v>
      </c>
      <c r="D398" s="16"/>
      <c r="E398" s="18" t="s">
        <v>123</v>
      </c>
      <c r="F398" s="12">
        <f>F229</f>
        <v>0</v>
      </c>
      <c r="G398" s="54">
        <f>ROUND(F398*$H$351,2)</f>
        <v>0</v>
      </c>
    </row>
    <row r="399" spans="1:7" ht="30" x14ac:dyDescent="0.25">
      <c r="A399" s="10" t="s">
        <v>344</v>
      </c>
      <c r="B399" s="16" t="s">
        <v>345</v>
      </c>
      <c r="C399" s="16"/>
      <c r="D399" s="12" t="s">
        <v>346</v>
      </c>
      <c r="E399" s="13" t="s">
        <v>347</v>
      </c>
      <c r="F399" s="12">
        <f>F230</f>
        <v>0.55000000000000004</v>
      </c>
      <c r="G399" s="54">
        <f t="shared" ref="G399:G464" si="15">ROUND(F399*$H$351,2)</f>
        <v>225.5</v>
      </c>
    </row>
    <row r="400" spans="1:7" ht="45" x14ac:dyDescent="0.25">
      <c r="A400" s="10" t="s">
        <v>348</v>
      </c>
      <c r="B400" s="12" t="s">
        <v>124</v>
      </c>
      <c r="C400" s="12"/>
      <c r="D400" s="12" t="s">
        <v>349</v>
      </c>
      <c r="E400" s="13" t="s">
        <v>125</v>
      </c>
      <c r="F400" s="12">
        <f>F231</f>
        <v>1.5</v>
      </c>
      <c r="G400" s="54">
        <f t="shared" si="15"/>
        <v>615</v>
      </c>
    </row>
    <row r="401" spans="1:7" ht="30" x14ac:dyDescent="0.25">
      <c r="A401" s="10" t="s">
        <v>350</v>
      </c>
      <c r="B401" s="12"/>
      <c r="C401" s="12"/>
      <c r="D401" s="12" t="s">
        <v>351</v>
      </c>
      <c r="E401" s="13" t="s">
        <v>352</v>
      </c>
      <c r="F401" s="12">
        <f>F232</f>
        <v>1</v>
      </c>
      <c r="G401" s="54">
        <f t="shared" si="15"/>
        <v>410</v>
      </c>
    </row>
    <row r="402" spans="1:7" ht="30" x14ac:dyDescent="0.25">
      <c r="A402" s="10" t="s">
        <v>353</v>
      </c>
      <c r="B402" s="12" t="s">
        <v>126</v>
      </c>
      <c r="C402" s="12"/>
      <c r="D402" s="12" t="s">
        <v>127</v>
      </c>
      <c r="E402" s="13" t="s">
        <v>128</v>
      </c>
      <c r="F402" s="12">
        <f>F233</f>
        <v>5.77</v>
      </c>
      <c r="G402" s="54">
        <f t="shared" si="15"/>
        <v>2365.6999999999998</v>
      </c>
    </row>
    <row r="403" spans="1:7" ht="30" x14ac:dyDescent="0.25">
      <c r="A403" s="50" t="s">
        <v>354</v>
      </c>
      <c r="B403" s="59" t="s">
        <v>126</v>
      </c>
      <c r="C403" s="59"/>
      <c r="D403" s="59" t="s">
        <v>514</v>
      </c>
      <c r="E403" s="60" t="s">
        <v>515</v>
      </c>
      <c r="F403" s="61">
        <v>3.73</v>
      </c>
      <c r="G403" s="62">
        <v>1529.3</v>
      </c>
    </row>
    <row r="404" spans="1:7" ht="30" x14ac:dyDescent="0.25">
      <c r="A404" s="50" t="s">
        <v>355</v>
      </c>
      <c r="B404" s="59" t="s">
        <v>126</v>
      </c>
      <c r="C404" s="59"/>
      <c r="D404" s="59" t="s">
        <v>516</v>
      </c>
      <c r="E404" s="60" t="s">
        <v>517</v>
      </c>
      <c r="F404" s="61">
        <v>4.04</v>
      </c>
      <c r="G404" s="62">
        <v>1656.4</v>
      </c>
    </row>
    <row r="405" spans="1:7" ht="30" x14ac:dyDescent="0.25">
      <c r="A405" s="10" t="s">
        <v>356</v>
      </c>
      <c r="B405" s="12" t="s">
        <v>126</v>
      </c>
      <c r="C405" s="12" t="s">
        <v>129</v>
      </c>
      <c r="D405" s="12" t="s">
        <v>130</v>
      </c>
      <c r="E405" s="13" t="s">
        <v>131</v>
      </c>
      <c r="F405" s="12">
        <f t="shared" ref="F405:F436" si="16">F236</f>
        <v>1.28</v>
      </c>
      <c r="G405" s="54">
        <f t="shared" si="15"/>
        <v>524.79999999999995</v>
      </c>
    </row>
    <row r="406" spans="1:7" ht="30" x14ac:dyDescent="0.25">
      <c r="A406" s="10" t="s">
        <v>357</v>
      </c>
      <c r="B406" s="12" t="s">
        <v>126</v>
      </c>
      <c r="C406" s="12" t="s">
        <v>129</v>
      </c>
      <c r="D406" s="12" t="s">
        <v>132</v>
      </c>
      <c r="E406" s="13" t="s">
        <v>133</v>
      </c>
      <c r="F406" s="12">
        <f t="shared" si="16"/>
        <v>3.98</v>
      </c>
      <c r="G406" s="54">
        <f t="shared" si="15"/>
        <v>1631.8</v>
      </c>
    </row>
    <row r="407" spans="1:7" ht="30" x14ac:dyDescent="0.25">
      <c r="A407" s="10" t="s">
        <v>360</v>
      </c>
      <c r="B407" s="12" t="s">
        <v>126</v>
      </c>
      <c r="C407" s="12" t="s">
        <v>129</v>
      </c>
      <c r="D407" s="12" t="s">
        <v>134</v>
      </c>
      <c r="E407" s="13" t="s">
        <v>135</v>
      </c>
      <c r="F407" s="12">
        <f t="shared" si="16"/>
        <v>4.04</v>
      </c>
      <c r="G407" s="54">
        <f t="shared" si="15"/>
        <v>1656.4</v>
      </c>
    </row>
    <row r="408" spans="1:7" ht="30" x14ac:dyDescent="0.25">
      <c r="A408" s="10" t="s">
        <v>363</v>
      </c>
      <c r="B408" s="12"/>
      <c r="C408" s="12"/>
      <c r="D408" s="12" t="s">
        <v>358</v>
      </c>
      <c r="E408" s="13" t="s">
        <v>359</v>
      </c>
      <c r="F408" s="12">
        <f t="shared" si="16"/>
        <v>9.94</v>
      </c>
      <c r="G408" s="54">
        <f t="shared" si="15"/>
        <v>4075.4</v>
      </c>
    </row>
    <row r="409" spans="1:7" ht="30" x14ac:dyDescent="0.25">
      <c r="A409" s="10" t="s">
        <v>366</v>
      </c>
      <c r="B409" s="12"/>
      <c r="C409" s="12"/>
      <c r="D409" s="12" t="s">
        <v>361</v>
      </c>
      <c r="E409" s="13" t="s">
        <v>362</v>
      </c>
      <c r="F409" s="12">
        <f t="shared" si="16"/>
        <v>1.28</v>
      </c>
      <c r="G409" s="54">
        <f t="shared" si="15"/>
        <v>524.79999999999995</v>
      </c>
    </row>
    <row r="410" spans="1:7" ht="30" x14ac:dyDescent="0.25">
      <c r="A410" s="10" t="s">
        <v>367</v>
      </c>
      <c r="B410" s="12"/>
      <c r="C410" s="12"/>
      <c r="D410" s="12" t="s">
        <v>364</v>
      </c>
      <c r="E410" s="13" t="s">
        <v>365</v>
      </c>
      <c r="F410" s="12">
        <f t="shared" si="16"/>
        <v>6.8999999999999995</v>
      </c>
      <c r="G410" s="54">
        <f t="shared" si="15"/>
        <v>2829</v>
      </c>
    </row>
    <row r="411" spans="1:7" ht="30" x14ac:dyDescent="0.25">
      <c r="A411" s="10" t="s">
        <v>368</v>
      </c>
      <c r="B411" s="12" t="s">
        <v>126</v>
      </c>
      <c r="C411" s="12" t="s">
        <v>129</v>
      </c>
      <c r="D411" s="12" t="s">
        <v>136</v>
      </c>
      <c r="E411" s="13" t="s">
        <v>137</v>
      </c>
      <c r="F411" s="12">
        <f t="shared" si="16"/>
        <v>1.28</v>
      </c>
      <c r="G411" s="54">
        <f t="shared" si="15"/>
        <v>524.79999999999995</v>
      </c>
    </row>
    <row r="412" spans="1:7" ht="30" x14ac:dyDescent="0.25">
      <c r="A412" s="10" t="s">
        <v>369</v>
      </c>
      <c r="B412" s="12" t="s">
        <v>126</v>
      </c>
      <c r="C412" s="12" t="s">
        <v>129</v>
      </c>
      <c r="D412" s="12" t="s">
        <v>138</v>
      </c>
      <c r="E412" s="13" t="s">
        <v>139</v>
      </c>
      <c r="F412" s="12">
        <f t="shared" si="16"/>
        <v>5.79</v>
      </c>
      <c r="G412" s="54">
        <f t="shared" si="15"/>
        <v>2373.9</v>
      </c>
    </row>
    <row r="413" spans="1:7" ht="30" x14ac:dyDescent="0.25">
      <c r="A413" s="10" t="s">
        <v>370</v>
      </c>
      <c r="B413" s="12" t="s">
        <v>126</v>
      </c>
      <c r="C413" s="12" t="s">
        <v>129</v>
      </c>
      <c r="D413" s="12" t="s">
        <v>140</v>
      </c>
      <c r="E413" s="13" t="s">
        <v>141</v>
      </c>
      <c r="F413" s="12">
        <f t="shared" si="16"/>
        <v>6.8999999999999995</v>
      </c>
      <c r="G413" s="54">
        <f t="shared" si="15"/>
        <v>2829</v>
      </c>
    </row>
    <row r="414" spans="1:7" ht="30" x14ac:dyDescent="0.25">
      <c r="A414" s="10" t="s">
        <v>371</v>
      </c>
      <c r="B414" s="12" t="s">
        <v>126</v>
      </c>
      <c r="C414" s="12" t="s">
        <v>129</v>
      </c>
      <c r="D414" s="12" t="s">
        <v>142</v>
      </c>
      <c r="E414" s="13" t="s">
        <v>143</v>
      </c>
      <c r="F414" s="12">
        <f t="shared" si="16"/>
        <v>2.21</v>
      </c>
      <c r="G414" s="54">
        <f t="shared" si="15"/>
        <v>906.1</v>
      </c>
    </row>
    <row r="415" spans="1:7" ht="30" x14ac:dyDescent="0.25">
      <c r="A415" s="10" t="s">
        <v>372</v>
      </c>
      <c r="B415" s="12" t="s">
        <v>126</v>
      </c>
      <c r="C415" s="12" t="s">
        <v>129</v>
      </c>
      <c r="D415" s="12" t="s">
        <v>144</v>
      </c>
      <c r="E415" s="13" t="s">
        <v>145</v>
      </c>
      <c r="F415" s="12">
        <f t="shared" si="16"/>
        <v>7.6</v>
      </c>
      <c r="G415" s="54">
        <f t="shared" si="15"/>
        <v>3116</v>
      </c>
    </row>
    <row r="416" spans="1:7" ht="30" x14ac:dyDescent="0.25">
      <c r="A416" s="10" t="s">
        <v>373</v>
      </c>
      <c r="B416" s="12" t="s">
        <v>126</v>
      </c>
      <c r="C416" s="12" t="s">
        <v>129</v>
      </c>
      <c r="D416" s="12" t="s">
        <v>146</v>
      </c>
      <c r="E416" s="13" t="s">
        <v>147</v>
      </c>
      <c r="F416" s="12">
        <f t="shared" si="16"/>
        <v>9.759999999999998</v>
      </c>
      <c r="G416" s="54">
        <f t="shared" si="15"/>
        <v>4001.6</v>
      </c>
    </row>
    <row r="417" spans="1:7" ht="45" x14ac:dyDescent="0.25">
      <c r="A417" s="10" t="s">
        <v>374</v>
      </c>
      <c r="B417" s="12" t="s">
        <v>126</v>
      </c>
      <c r="C417" s="12"/>
      <c r="D417" s="12" t="s">
        <v>148</v>
      </c>
      <c r="E417" s="13" t="s">
        <v>149</v>
      </c>
      <c r="F417" s="12">
        <f t="shared" si="16"/>
        <v>1.28</v>
      </c>
      <c r="G417" s="54">
        <f t="shared" si="15"/>
        <v>524.79999999999995</v>
      </c>
    </row>
    <row r="418" spans="1:7" ht="45" x14ac:dyDescent="0.25">
      <c r="A418" s="10" t="s">
        <v>375</v>
      </c>
      <c r="B418" s="12" t="s">
        <v>126</v>
      </c>
      <c r="C418" s="12"/>
      <c r="D418" s="12" t="s">
        <v>150</v>
      </c>
      <c r="E418" s="13" t="s">
        <v>151</v>
      </c>
      <c r="F418" s="12">
        <f t="shared" si="16"/>
        <v>1.71</v>
      </c>
      <c r="G418" s="54">
        <f t="shared" si="15"/>
        <v>701.1</v>
      </c>
    </row>
    <row r="419" spans="1:7" ht="45" x14ac:dyDescent="0.25">
      <c r="A419" s="10" t="s">
        <v>376</v>
      </c>
      <c r="B419" s="12" t="s">
        <v>126</v>
      </c>
      <c r="C419" s="12"/>
      <c r="D419" s="12" t="s">
        <v>152</v>
      </c>
      <c r="E419" s="13" t="s">
        <v>153</v>
      </c>
      <c r="F419" s="12">
        <f t="shared" si="16"/>
        <v>0.25</v>
      </c>
      <c r="G419" s="54">
        <f t="shared" si="15"/>
        <v>102.5</v>
      </c>
    </row>
    <row r="420" spans="1:7" ht="30" x14ac:dyDescent="0.25">
      <c r="A420" s="10" t="s">
        <v>377</v>
      </c>
      <c r="B420" s="12" t="s">
        <v>126</v>
      </c>
      <c r="C420" s="12" t="s">
        <v>129</v>
      </c>
      <c r="D420" s="12" t="s">
        <v>154</v>
      </c>
      <c r="E420" s="13" t="s">
        <v>155</v>
      </c>
      <c r="F420" s="12">
        <f t="shared" si="16"/>
        <v>2.21</v>
      </c>
      <c r="G420" s="54">
        <f t="shared" si="15"/>
        <v>906.1</v>
      </c>
    </row>
    <row r="421" spans="1:7" ht="30" x14ac:dyDescent="0.25">
      <c r="A421" s="10" t="s">
        <v>378</v>
      </c>
      <c r="B421" s="12" t="s">
        <v>126</v>
      </c>
      <c r="C421" s="12" t="s">
        <v>129</v>
      </c>
      <c r="D421" s="12" t="s">
        <v>156</v>
      </c>
      <c r="E421" s="13" t="s">
        <v>157</v>
      </c>
      <c r="F421" s="12">
        <f t="shared" si="16"/>
        <v>9.41</v>
      </c>
      <c r="G421" s="54">
        <f t="shared" si="15"/>
        <v>3858.1</v>
      </c>
    </row>
    <row r="422" spans="1:7" ht="30" x14ac:dyDescent="0.25">
      <c r="A422" s="10" t="s">
        <v>379</v>
      </c>
      <c r="B422" s="12" t="s">
        <v>126</v>
      </c>
      <c r="C422" s="12" t="s">
        <v>129</v>
      </c>
      <c r="D422" s="12" t="s">
        <v>158</v>
      </c>
      <c r="E422" s="13" t="s">
        <v>159</v>
      </c>
      <c r="F422" s="12">
        <f t="shared" si="16"/>
        <v>12.62</v>
      </c>
      <c r="G422" s="54">
        <f t="shared" si="15"/>
        <v>5174.2</v>
      </c>
    </row>
    <row r="423" spans="1:7" ht="45" x14ac:dyDescent="0.25">
      <c r="A423" s="10" t="s">
        <v>380</v>
      </c>
      <c r="B423" s="12" t="s">
        <v>160</v>
      </c>
      <c r="C423" s="12"/>
      <c r="D423" s="12" t="s">
        <v>161</v>
      </c>
      <c r="E423" s="13" t="s">
        <v>162</v>
      </c>
      <c r="F423" s="12">
        <f t="shared" si="16"/>
        <v>2.4900000000000002</v>
      </c>
      <c r="G423" s="54">
        <f t="shared" si="15"/>
        <v>1020.9</v>
      </c>
    </row>
    <row r="424" spans="1:7" ht="45" x14ac:dyDescent="0.25">
      <c r="A424" s="10" t="s">
        <v>381</v>
      </c>
      <c r="B424" s="12" t="s">
        <v>160</v>
      </c>
      <c r="C424" s="12"/>
      <c r="D424" s="12" t="s">
        <v>163</v>
      </c>
      <c r="E424" s="13" t="s">
        <v>164</v>
      </c>
      <c r="F424" s="12">
        <f t="shared" si="16"/>
        <v>1.75</v>
      </c>
      <c r="G424" s="54">
        <f t="shared" si="15"/>
        <v>717.5</v>
      </c>
    </row>
    <row r="425" spans="1:7" ht="45" x14ac:dyDescent="0.25">
      <c r="A425" s="10" t="s">
        <v>382</v>
      </c>
      <c r="B425" s="12" t="s">
        <v>160</v>
      </c>
      <c r="C425" s="12"/>
      <c r="D425" s="12" t="s">
        <v>165</v>
      </c>
      <c r="E425" s="13" t="s">
        <v>166</v>
      </c>
      <c r="F425" s="12">
        <f t="shared" si="16"/>
        <v>4.04</v>
      </c>
      <c r="G425" s="54">
        <f t="shared" si="15"/>
        <v>1656.4</v>
      </c>
    </row>
    <row r="426" spans="1:7" ht="45" x14ac:dyDescent="0.25">
      <c r="A426" s="10" t="s">
        <v>383</v>
      </c>
      <c r="B426" s="12" t="s">
        <v>160</v>
      </c>
      <c r="C426" s="12"/>
      <c r="D426" s="12" t="s">
        <v>167</v>
      </c>
      <c r="E426" s="13" t="s">
        <v>168</v>
      </c>
      <c r="F426" s="12">
        <f t="shared" si="16"/>
        <v>3.8000000000000003</v>
      </c>
      <c r="G426" s="54">
        <f t="shared" si="15"/>
        <v>1558</v>
      </c>
    </row>
    <row r="427" spans="1:7" ht="45" x14ac:dyDescent="0.25">
      <c r="A427" s="10" t="s">
        <v>384</v>
      </c>
      <c r="B427" s="12" t="s">
        <v>160</v>
      </c>
      <c r="C427" s="12"/>
      <c r="D427" s="12" t="s">
        <v>169</v>
      </c>
      <c r="E427" s="13" t="s">
        <v>170</v>
      </c>
      <c r="F427" s="12">
        <f t="shared" si="16"/>
        <v>2.25</v>
      </c>
      <c r="G427" s="54">
        <f t="shared" si="15"/>
        <v>922.5</v>
      </c>
    </row>
    <row r="428" spans="1:7" ht="45" x14ac:dyDescent="0.25">
      <c r="A428" s="10" t="s">
        <v>385</v>
      </c>
      <c r="B428" s="12" t="s">
        <v>160</v>
      </c>
      <c r="C428" s="12"/>
      <c r="D428" s="12" t="s">
        <v>171</v>
      </c>
      <c r="E428" s="13" t="s">
        <v>172</v>
      </c>
      <c r="F428" s="12">
        <f t="shared" si="16"/>
        <v>6.8999999999999995</v>
      </c>
      <c r="G428" s="54">
        <f t="shared" si="15"/>
        <v>2829</v>
      </c>
    </row>
    <row r="429" spans="1:7" ht="45" x14ac:dyDescent="0.25">
      <c r="A429" s="10" t="s">
        <v>386</v>
      </c>
      <c r="B429" s="12" t="s">
        <v>160</v>
      </c>
      <c r="C429" s="12"/>
      <c r="D429" s="12" t="s">
        <v>173</v>
      </c>
      <c r="E429" s="13" t="s">
        <v>174</v>
      </c>
      <c r="F429" s="12">
        <f t="shared" si="16"/>
        <v>5.1100000000000003</v>
      </c>
      <c r="G429" s="54">
        <f t="shared" si="15"/>
        <v>2095.1</v>
      </c>
    </row>
    <row r="430" spans="1:7" ht="45" x14ac:dyDescent="0.25">
      <c r="A430" s="10" t="s">
        <v>387</v>
      </c>
      <c r="B430" s="12" t="s">
        <v>160</v>
      </c>
      <c r="C430" s="12"/>
      <c r="D430" s="12" t="s">
        <v>175</v>
      </c>
      <c r="E430" s="13" t="s">
        <v>176</v>
      </c>
      <c r="F430" s="12">
        <f t="shared" si="16"/>
        <v>2.75</v>
      </c>
      <c r="G430" s="54">
        <f t="shared" si="15"/>
        <v>1127.5</v>
      </c>
    </row>
    <row r="431" spans="1:7" ht="45" x14ac:dyDescent="0.25">
      <c r="A431" s="10" t="s">
        <v>388</v>
      </c>
      <c r="B431" s="12" t="s">
        <v>160</v>
      </c>
      <c r="C431" s="12"/>
      <c r="D431" s="12" t="s">
        <v>177</v>
      </c>
      <c r="E431" s="13" t="s">
        <v>178</v>
      </c>
      <c r="F431" s="12">
        <f t="shared" si="16"/>
        <v>9.759999999999998</v>
      </c>
      <c r="G431" s="54">
        <f t="shared" si="15"/>
        <v>4001.6</v>
      </c>
    </row>
    <row r="432" spans="1:7" ht="45" x14ac:dyDescent="0.25">
      <c r="A432" s="10" t="s">
        <v>389</v>
      </c>
      <c r="B432" s="12" t="s">
        <v>160</v>
      </c>
      <c r="C432" s="12"/>
      <c r="D432" s="12" t="s">
        <v>179</v>
      </c>
      <c r="E432" s="13" t="s">
        <v>180</v>
      </c>
      <c r="F432" s="12">
        <f t="shared" si="16"/>
        <v>6.42</v>
      </c>
      <c r="G432" s="54">
        <f t="shared" si="15"/>
        <v>2632.2</v>
      </c>
    </row>
    <row r="433" spans="1:7" ht="45" x14ac:dyDescent="0.25">
      <c r="A433" s="10" t="s">
        <v>390</v>
      </c>
      <c r="B433" s="12" t="s">
        <v>160</v>
      </c>
      <c r="C433" s="12"/>
      <c r="D433" s="12" t="s">
        <v>181</v>
      </c>
      <c r="E433" s="13" t="s">
        <v>182</v>
      </c>
      <c r="F433" s="12">
        <f t="shared" si="16"/>
        <v>3.25</v>
      </c>
      <c r="G433" s="54">
        <f t="shared" si="15"/>
        <v>1332.5</v>
      </c>
    </row>
    <row r="434" spans="1:7" ht="45" x14ac:dyDescent="0.25">
      <c r="A434" s="10" t="s">
        <v>391</v>
      </c>
      <c r="B434" s="12" t="s">
        <v>160</v>
      </c>
      <c r="C434" s="12"/>
      <c r="D434" s="12" t="s">
        <v>183</v>
      </c>
      <c r="E434" s="13" t="s">
        <v>184</v>
      </c>
      <c r="F434" s="12">
        <f t="shared" si="16"/>
        <v>12.62</v>
      </c>
      <c r="G434" s="54">
        <f t="shared" si="15"/>
        <v>5174.2</v>
      </c>
    </row>
    <row r="435" spans="1:7" ht="45" x14ac:dyDescent="0.25">
      <c r="A435" s="10" t="s">
        <v>392</v>
      </c>
      <c r="B435" s="12" t="s">
        <v>185</v>
      </c>
      <c r="C435" s="12"/>
      <c r="D435" s="12" t="s">
        <v>186</v>
      </c>
      <c r="E435" s="13" t="s">
        <v>187</v>
      </c>
      <c r="F435" s="12">
        <f t="shared" si="16"/>
        <v>4.92</v>
      </c>
      <c r="G435" s="54">
        <f t="shared" si="15"/>
        <v>2017.2</v>
      </c>
    </row>
    <row r="436" spans="1:7" ht="45" x14ac:dyDescent="0.25">
      <c r="A436" s="10" t="s">
        <v>393</v>
      </c>
      <c r="B436" s="12" t="s">
        <v>185</v>
      </c>
      <c r="C436" s="12"/>
      <c r="D436" s="12" t="s">
        <v>188</v>
      </c>
      <c r="E436" s="13" t="s">
        <v>189</v>
      </c>
      <c r="F436" s="12">
        <f t="shared" si="16"/>
        <v>0.75</v>
      </c>
      <c r="G436" s="54">
        <f t="shared" si="15"/>
        <v>307.5</v>
      </c>
    </row>
    <row r="437" spans="1:7" ht="45" x14ac:dyDescent="0.25">
      <c r="A437" s="10" t="s">
        <v>394</v>
      </c>
      <c r="B437" s="12" t="s">
        <v>185</v>
      </c>
      <c r="C437" s="12"/>
      <c r="D437" s="12" t="s">
        <v>191</v>
      </c>
      <c r="E437" s="13" t="s">
        <v>192</v>
      </c>
      <c r="F437" s="12">
        <f t="shared" ref="F437:F468" si="17">F268</f>
        <v>4.04</v>
      </c>
      <c r="G437" s="54">
        <f t="shared" si="15"/>
        <v>1656.4</v>
      </c>
    </row>
    <row r="438" spans="1:7" ht="45" x14ac:dyDescent="0.25">
      <c r="A438" s="10" t="s">
        <v>395</v>
      </c>
      <c r="B438" s="12" t="s">
        <v>185</v>
      </c>
      <c r="C438" s="12"/>
      <c r="D438" s="12" t="s">
        <v>194</v>
      </c>
      <c r="E438" s="13" t="s">
        <v>195</v>
      </c>
      <c r="F438" s="12">
        <f t="shared" si="17"/>
        <v>6.73</v>
      </c>
      <c r="G438" s="54">
        <f t="shared" si="15"/>
        <v>2759.3</v>
      </c>
    </row>
    <row r="439" spans="1:7" ht="45" x14ac:dyDescent="0.25">
      <c r="A439" s="10" t="s">
        <v>396</v>
      </c>
      <c r="B439" s="12" t="s">
        <v>185</v>
      </c>
      <c r="C439" s="12"/>
      <c r="D439" s="12" t="s">
        <v>197</v>
      </c>
      <c r="E439" s="13" t="s">
        <v>198</v>
      </c>
      <c r="F439" s="12">
        <f t="shared" si="17"/>
        <v>1.25</v>
      </c>
      <c r="G439" s="54">
        <f t="shared" si="15"/>
        <v>512.5</v>
      </c>
    </row>
    <row r="440" spans="1:7" ht="45" x14ac:dyDescent="0.25">
      <c r="A440" s="10" t="s">
        <v>397</v>
      </c>
      <c r="B440" s="12" t="s">
        <v>185</v>
      </c>
      <c r="C440" s="12"/>
      <c r="D440" s="12" t="s">
        <v>200</v>
      </c>
      <c r="E440" s="13" t="s">
        <v>201</v>
      </c>
      <c r="F440" s="12">
        <f t="shared" si="17"/>
        <v>5.7999999999999989</v>
      </c>
      <c r="G440" s="54">
        <f t="shared" si="15"/>
        <v>2378</v>
      </c>
    </row>
    <row r="441" spans="1:7" ht="45" x14ac:dyDescent="0.25">
      <c r="A441" s="10" t="s">
        <v>398</v>
      </c>
      <c r="B441" s="12" t="s">
        <v>185</v>
      </c>
      <c r="C441" s="12"/>
      <c r="D441" s="12" t="s">
        <v>203</v>
      </c>
      <c r="E441" s="13" t="s">
        <v>204</v>
      </c>
      <c r="F441" s="12">
        <f t="shared" si="17"/>
        <v>8.82</v>
      </c>
      <c r="G441" s="54">
        <f t="shared" si="15"/>
        <v>3616.2</v>
      </c>
    </row>
    <row r="442" spans="1:7" ht="45" x14ac:dyDescent="0.25">
      <c r="A442" s="10" t="s">
        <v>399</v>
      </c>
      <c r="B442" s="12" t="s">
        <v>185</v>
      </c>
      <c r="C442" s="12"/>
      <c r="D442" s="12" t="s">
        <v>206</v>
      </c>
      <c r="E442" s="13" t="s">
        <v>207</v>
      </c>
      <c r="F442" s="12">
        <f t="shared" si="17"/>
        <v>1.75</v>
      </c>
      <c r="G442" s="54">
        <f t="shared" si="15"/>
        <v>717.5</v>
      </c>
    </row>
    <row r="443" spans="1:7" ht="45" x14ac:dyDescent="0.25">
      <c r="A443" s="10" t="s">
        <v>400</v>
      </c>
      <c r="B443" s="12" t="s">
        <v>185</v>
      </c>
      <c r="C443" s="12"/>
      <c r="D443" s="12" t="s">
        <v>209</v>
      </c>
      <c r="E443" s="13" t="s">
        <v>210</v>
      </c>
      <c r="F443" s="12">
        <f t="shared" si="17"/>
        <v>8.11</v>
      </c>
      <c r="G443" s="54">
        <f t="shared" si="15"/>
        <v>3325.1</v>
      </c>
    </row>
    <row r="444" spans="1:7" ht="60" x14ac:dyDescent="0.25">
      <c r="A444" s="10" t="s">
        <v>401</v>
      </c>
      <c r="B444" s="12" t="s">
        <v>185</v>
      </c>
      <c r="C444" s="12" t="s">
        <v>212</v>
      </c>
      <c r="D444" s="12" t="s">
        <v>213</v>
      </c>
      <c r="E444" s="13" t="s">
        <v>214</v>
      </c>
      <c r="F444" s="12">
        <f t="shared" si="17"/>
        <v>7.6899999999999995</v>
      </c>
      <c r="G444" s="54">
        <f t="shared" si="15"/>
        <v>3152.9</v>
      </c>
    </row>
    <row r="445" spans="1:7" ht="60" x14ac:dyDescent="0.25">
      <c r="A445" s="10" t="s">
        <v>402</v>
      </c>
      <c r="B445" s="12" t="s">
        <v>185</v>
      </c>
      <c r="C445" s="12" t="s">
        <v>212</v>
      </c>
      <c r="D445" s="12" t="s">
        <v>216</v>
      </c>
      <c r="E445" s="13" t="s">
        <v>217</v>
      </c>
      <c r="F445" s="12">
        <f t="shared" si="17"/>
        <v>2</v>
      </c>
      <c r="G445" s="54">
        <f t="shared" si="15"/>
        <v>820</v>
      </c>
    </row>
    <row r="446" spans="1:7" ht="60" x14ac:dyDescent="0.25">
      <c r="A446" s="10" t="s">
        <v>403</v>
      </c>
      <c r="B446" s="12" t="s">
        <v>185</v>
      </c>
      <c r="C446" s="12" t="s">
        <v>212</v>
      </c>
      <c r="D446" s="12" t="s">
        <v>218</v>
      </c>
      <c r="E446" s="13" t="s">
        <v>219</v>
      </c>
      <c r="F446" s="12">
        <f t="shared" si="17"/>
        <v>5.29</v>
      </c>
      <c r="G446" s="54">
        <f t="shared" si="15"/>
        <v>2168.9</v>
      </c>
    </row>
    <row r="447" spans="1:7" ht="60" x14ac:dyDescent="0.25">
      <c r="A447" s="10" t="s">
        <v>404</v>
      </c>
      <c r="B447" s="12" t="s">
        <v>185</v>
      </c>
      <c r="C447" s="12" t="s">
        <v>212</v>
      </c>
      <c r="D447" s="12" t="s">
        <v>220</v>
      </c>
      <c r="E447" s="13" t="s">
        <v>221</v>
      </c>
      <c r="F447" s="12">
        <f t="shared" si="17"/>
        <v>0.25</v>
      </c>
      <c r="G447" s="54">
        <f t="shared" si="15"/>
        <v>102.5</v>
      </c>
    </row>
    <row r="448" spans="1:7" ht="60" x14ac:dyDescent="0.25">
      <c r="A448" s="10" t="s">
        <v>405</v>
      </c>
      <c r="B448" s="12" t="s">
        <v>185</v>
      </c>
      <c r="C448" s="12" t="s">
        <v>212</v>
      </c>
      <c r="D448" s="12" t="s">
        <v>222</v>
      </c>
      <c r="E448" s="13" t="s">
        <v>223</v>
      </c>
      <c r="F448" s="12">
        <f t="shared" si="17"/>
        <v>12.27</v>
      </c>
      <c r="G448" s="54">
        <f t="shared" si="15"/>
        <v>5030.7</v>
      </c>
    </row>
    <row r="449" spans="1:7" ht="60" x14ac:dyDescent="0.25">
      <c r="A449" s="10" t="s">
        <v>406</v>
      </c>
      <c r="B449" s="12" t="s">
        <v>185</v>
      </c>
      <c r="C449" s="12" t="s">
        <v>212</v>
      </c>
      <c r="D449" s="12" t="s">
        <v>224</v>
      </c>
      <c r="E449" s="13" t="s">
        <v>225</v>
      </c>
      <c r="F449" s="12">
        <f t="shared" si="17"/>
        <v>2.5</v>
      </c>
      <c r="G449" s="54">
        <f t="shared" si="15"/>
        <v>1025</v>
      </c>
    </row>
    <row r="450" spans="1:7" ht="60" x14ac:dyDescent="0.25">
      <c r="A450" s="10" t="s">
        <v>407</v>
      </c>
      <c r="B450" s="12" t="s">
        <v>185</v>
      </c>
      <c r="C450" s="12" t="s">
        <v>212</v>
      </c>
      <c r="D450" s="12" t="s">
        <v>226</v>
      </c>
      <c r="E450" s="13" t="s">
        <v>227</v>
      </c>
      <c r="F450" s="12">
        <f t="shared" si="17"/>
        <v>8.1499999999999986</v>
      </c>
      <c r="G450" s="54">
        <f t="shared" si="15"/>
        <v>3341.5</v>
      </c>
    </row>
    <row r="451" spans="1:7" ht="60" x14ac:dyDescent="0.25">
      <c r="A451" s="10" t="s">
        <v>408</v>
      </c>
      <c r="B451" s="12" t="s">
        <v>185</v>
      </c>
      <c r="C451" s="12" t="s">
        <v>212</v>
      </c>
      <c r="D451" s="12" t="s">
        <v>228</v>
      </c>
      <c r="E451" s="13" t="s">
        <v>229</v>
      </c>
      <c r="F451" s="12">
        <f t="shared" si="17"/>
        <v>0.25</v>
      </c>
      <c r="G451" s="54">
        <f t="shared" si="15"/>
        <v>102.5</v>
      </c>
    </row>
    <row r="452" spans="1:7" ht="60" x14ac:dyDescent="0.25">
      <c r="A452" s="10" t="s">
        <v>409</v>
      </c>
      <c r="B452" s="12" t="s">
        <v>185</v>
      </c>
      <c r="C452" s="12" t="s">
        <v>212</v>
      </c>
      <c r="D452" s="12" t="s">
        <v>230</v>
      </c>
      <c r="E452" s="13" t="s">
        <v>231</v>
      </c>
      <c r="F452" s="12">
        <f t="shared" si="17"/>
        <v>16.850000000000001</v>
      </c>
      <c r="G452" s="54">
        <f t="shared" si="15"/>
        <v>6908.5</v>
      </c>
    </row>
    <row r="453" spans="1:7" ht="60" x14ac:dyDescent="0.25">
      <c r="A453" s="10" t="s">
        <v>410</v>
      </c>
      <c r="B453" s="12" t="s">
        <v>185</v>
      </c>
      <c r="C453" s="12" t="s">
        <v>212</v>
      </c>
      <c r="D453" s="12" t="s">
        <v>232</v>
      </c>
      <c r="E453" s="13" t="s">
        <v>233</v>
      </c>
      <c r="F453" s="12">
        <f t="shared" si="17"/>
        <v>3</v>
      </c>
      <c r="G453" s="54">
        <f t="shared" si="15"/>
        <v>1230</v>
      </c>
    </row>
    <row r="454" spans="1:7" ht="60" x14ac:dyDescent="0.25">
      <c r="A454" s="10" t="s">
        <v>411</v>
      </c>
      <c r="B454" s="12" t="s">
        <v>185</v>
      </c>
      <c r="C454" s="12" t="s">
        <v>212</v>
      </c>
      <c r="D454" s="12" t="s">
        <v>234</v>
      </c>
      <c r="E454" s="13" t="s">
        <v>235</v>
      </c>
      <c r="F454" s="12">
        <f t="shared" si="17"/>
        <v>11.009999999999998</v>
      </c>
      <c r="G454" s="54">
        <f t="shared" si="15"/>
        <v>4514.1000000000004</v>
      </c>
    </row>
    <row r="455" spans="1:7" ht="60" x14ac:dyDescent="0.25">
      <c r="A455" s="10" t="s">
        <v>412</v>
      </c>
      <c r="B455" s="12" t="s">
        <v>185</v>
      </c>
      <c r="C455" s="12" t="s">
        <v>212</v>
      </c>
      <c r="D455" s="12" t="s">
        <v>236</v>
      </c>
      <c r="E455" s="13" t="s">
        <v>237</v>
      </c>
      <c r="F455" s="12">
        <f t="shared" si="17"/>
        <v>0.25</v>
      </c>
      <c r="G455" s="54">
        <f t="shared" si="15"/>
        <v>102.5</v>
      </c>
    </row>
    <row r="456" spans="1:7" ht="60" x14ac:dyDescent="0.25">
      <c r="A456" s="10" t="s">
        <v>413</v>
      </c>
      <c r="B456" s="12" t="s">
        <v>185</v>
      </c>
      <c r="C456" s="12" t="s">
        <v>212</v>
      </c>
      <c r="D456" s="12" t="s">
        <v>238</v>
      </c>
      <c r="E456" s="13" t="s">
        <v>239</v>
      </c>
      <c r="F456" s="12">
        <f t="shared" si="17"/>
        <v>21.43</v>
      </c>
      <c r="G456" s="54">
        <f t="shared" si="15"/>
        <v>8786.2999999999993</v>
      </c>
    </row>
    <row r="457" spans="1:7" ht="60" x14ac:dyDescent="0.25">
      <c r="A457" s="10" t="s">
        <v>414</v>
      </c>
      <c r="B457" s="12" t="s">
        <v>185</v>
      </c>
      <c r="C457" s="12" t="s">
        <v>212</v>
      </c>
      <c r="D457" s="12" t="s">
        <v>240</v>
      </c>
      <c r="E457" s="13" t="s">
        <v>241</v>
      </c>
      <c r="F457" s="12">
        <f t="shared" si="17"/>
        <v>3.5</v>
      </c>
      <c r="G457" s="54">
        <f t="shared" si="15"/>
        <v>1435</v>
      </c>
    </row>
    <row r="458" spans="1:7" ht="60" x14ac:dyDescent="0.25">
      <c r="A458" s="10" t="s">
        <v>415</v>
      </c>
      <c r="B458" s="12" t="s">
        <v>185</v>
      </c>
      <c r="C458" s="12" t="s">
        <v>212</v>
      </c>
      <c r="D458" s="12" t="s">
        <v>242</v>
      </c>
      <c r="E458" s="13" t="s">
        <v>243</v>
      </c>
      <c r="F458" s="12">
        <f t="shared" si="17"/>
        <v>13.87</v>
      </c>
      <c r="G458" s="54">
        <f t="shared" si="15"/>
        <v>5686.7</v>
      </c>
    </row>
    <row r="459" spans="1:7" ht="60" x14ac:dyDescent="0.25">
      <c r="A459" s="10" t="s">
        <v>416</v>
      </c>
      <c r="B459" s="12" t="s">
        <v>185</v>
      </c>
      <c r="C459" s="12" t="s">
        <v>212</v>
      </c>
      <c r="D459" s="12" t="s">
        <v>244</v>
      </c>
      <c r="E459" s="13" t="s">
        <v>245</v>
      </c>
      <c r="F459" s="12">
        <f t="shared" si="17"/>
        <v>0.25</v>
      </c>
      <c r="G459" s="54">
        <f t="shared" si="15"/>
        <v>102.5</v>
      </c>
    </row>
    <row r="460" spans="1:7" ht="75" x14ac:dyDescent="0.25">
      <c r="A460" s="10" t="s">
        <v>417</v>
      </c>
      <c r="B460" s="11"/>
      <c r="C460" s="11" t="s">
        <v>246</v>
      </c>
      <c r="D460" s="14" t="s">
        <v>247</v>
      </c>
      <c r="E460" s="15" t="s">
        <v>502</v>
      </c>
      <c r="F460" s="63">
        <v>1.53</v>
      </c>
      <c r="G460" s="54">
        <f t="shared" si="15"/>
        <v>627.29999999999995</v>
      </c>
    </row>
    <row r="461" spans="1:7" ht="75" x14ac:dyDescent="0.25">
      <c r="A461" s="10" t="s">
        <v>418</v>
      </c>
      <c r="B461" s="11"/>
      <c r="C461" s="11" t="s">
        <v>246</v>
      </c>
      <c r="D461" s="14" t="s">
        <v>249</v>
      </c>
      <c r="E461" s="15" t="s">
        <v>503</v>
      </c>
      <c r="F461" s="63">
        <v>1.95</v>
      </c>
      <c r="G461" s="54">
        <f t="shared" si="15"/>
        <v>799.5</v>
      </c>
    </row>
    <row r="462" spans="1:7" ht="90" x14ac:dyDescent="0.25">
      <c r="A462" s="10" t="s">
        <v>419</v>
      </c>
      <c r="B462" s="11"/>
      <c r="C462" s="11" t="s">
        <v>246</v>
      </c>
      <c r="D462" s="14" t="s">
        <v>251</v>
      </c>
      <c r="E462" s="15" t="s">
        <v>504</v>
      </c>
      <c r="F462" s="63">
        <v>1.85</v>
      </c>
      <c r="G462" s="54">
        <f t="shared" si="15"/>
        <v>758.5</v>
      </c>
    </row>
    <row r="463" spans="1:7" ht="90" x14ac:dyDescent="0.25">
      <c r="A463" s="10" t="s">
        <v>420</v>
      </c>
      <c r="B463" s="11"/>
      <c r="C463" s="11" t="s">
        <v>246</v>
      </c>
      <c r="D463" s="14" t="s">
        <v>253</v>
      </c>
      <c r="E463" s="15" t="s">
        <v>505</v>
      </c>
      <c r="F463" s="63">
        <v>2.5</v>
      </c>
      <c r="G463" s="54">
        <f t="shared" si="15"/>
        <v>1025</v>
      </c>
    </row>
    <row r="464" spans="1:7" ht="60" x14ac:dyDescent="0.25">
      <c r="A464" s="10" t="s">
        <v>421</v>
      </c>
      <c r="B464" s="11"/>
      <c r="C464" s="11" t="s">
        <v>246</v>
      </c>
      <c r="D464" s="14" t="s">
        <v>255</v>
      </c>
      <c r="E464" s="15" t="s">
        <v>506</v>
      </c>
      <c r="F464" s="63">
        <v>2.4500000000000002</v>
      </c>
      <c r="G464" s="54">
        <f t="shared" si="15"/>
        <v>1004.5</v>
      </c>
    </row>
    <row r="465" spans="1:7" ht="75" x14ac:dyDescent="0.25">
      <c r="A465" s="10" t="s">
        <v>422</v>
      </c>
      <c r="B465" s="11"/>
      <c r="C465" s="11" t="s">
        <v>246</v>
      </c>
      <c r="D465" s="14" t="s">
        <v>257</v>
      </c>
      <c r="E465" s="15" t="s">
        <v>507</v>
      </c>
      <c r="F465" s="63">
        <v>3.25</v>
      </c>
      <c r="G465" s="54">
        <f t="shared" ref="G465:G498" si="18">ROUND(F465*$H$351,2)</f>
        <v>1332.5</v>
      </c>
    </row>
    <row r="466" spans="1:7" ht="75" x14ac:dyDescent="0.25">
      <c r="A466" s="10" t="s">
        <v>423</v>
      </c>
      <c r="B466" s="11"/>
      <c r="C466" s="11" t="s">
        <v>259</v>
      </c>
      <c r="D466" s="14" t="s">
        <v>508</v>
      </c>
      <c r="E466" s="15" t="s">
        <v>509</v>
      </c>
      <c r="F466" s="63">
        <v>3.35</v>
      </c>
      <c r="G466" s="54">
        <f t="shared" si="18"/>
        <v>1373.5</v>
      </c>
    </row>
    <row r="467" spans="1:7" ht="90" x14ac:dyDescent="0.25">
      <c r="A467" s="10" t="s">
        <v>424</v>
      </c>
      <c r="B467" s="11"/>
      <c r="C467" s="11" t="s">
        <v>259</v>
      </c>
      <c r="D467" s="14" t="s">
        <v>510</v>
      </c>
      <c r="E467" s="15" t="s">
        <v>511</v>
      </c>
      <c r="F467" s="63">
        <v>3.75</v>
      </c>
      <c r="G467" s="54">
        <f t="shared" si="18"/>
        <v>1537.5</v>
      </c>
    </row>
    <row r="468" spans="1:7" ht="63" x14ac:dyDescent="0.25">
      <c r="A468" s="50" t="s">
        <v>425</v>
      </c>
      <c r="B468" s="51"/>
      <c r="C468" s="51" t="s">
        <v>518</v>
      </c>
      <c r="D468" s="64" t="s">
        <v>519</v>
      </c>
      <c r="E468" s="65" t="s">
        <v>520</v>
      </c>
      <c r="F468" s="61">
        <v>4</v>
      </c>
      <c r="G468" s="62">
        <v>1640</v>
      </c>
    </row>
    <row r="469" spans="1:7" x14ac:dyDescent="0.25">
      <c r="A469" s="10" t="s">
        <v>426</v>
      </c>
      <c r="B469" s="12" t="s">
        <v>185</v>
      </c>
      <c r="C469" s="11"/>
      <c r="D469" s="12" t="s">
        <v>264</v>
      </c>
      <c r="E469" s="15" t="s">
        <v>265</v>
      </c>
      <c r="F469" s="12">
        <f t="shared" ref="F469:F489" si="19">F300</f>
        <v>1.55</v>
      </c>
      <c r="G469" s="54">
        <f t="shared" si="18"/>
        <v>635.5</v>
      </c>
    </row>
    <row r="470" spans="1:7" x14ac:dyDescent="0.25">
      <c r="A470" s="10" t="s">
        <v>427</v>
      </c>
      <c r="B470" s="12" t="s">
        <v>185</v>
      </c>
      <c r="C470" s="11"/>
      <c r="D470" s="12" t="s">
        <v>266</v>
      </c>
      <c r="E470" s="15" t="s">
        <v>267</v>
      </c>
      <c r="F470" s="12">
        <f t="shared" si="19"/>
        <v>1.01</v>
      </c>
      <c r="G470" s="54">
        <f t="shared" si="18"/>
        <v>414.1</v>
      </c>
    </row>
    <row r="471" spans="1:7" x14ac:dyDescent="0.25">
      <c r="A471" s="10" t="s">
        <v>428</v>
      </c>
      <c r="B471" s="12" t="s">
        <v>185</v>
      </c>
      <c r="C471" s="11"/>
      <c r="D471" s="12" t="s">
        <v>268</v>
      </c>
      <c r="E471" s="15" t="s">
        <v>269</v>
      </c>
      <c r="F471" s="12">
        <f t="shared" si="19"/>
        <v>2.58</v>
      </c>
      <c r="G471" s="54">
        <f t="shared" si="18"/>
        <v>1057.8</v>
      </c>
    </row>
    <row r="472" spans="1:7" x14ac:dyDescent="0.25">
      <c r="A472" s="10" t="s">
        <v>429</v>
      </c>
      <c r="B472" s="12" t="s">
        <v>185</v>
      </c>
      <c r="C472" s="11"/>
      <c r="D472" s="12" t="s">
        <v>270</v>
      </c>
      <c r="E472" s="15" t="s">
        <v>271</v>
      </c>
      <c r="F472" s="12">
        <f t="shared" si="19"/>
        <v>3.73</v>
      </c>
      <c r="G472" s="54">
        <f t="shared" si="18"/>
        <v>1529.3</v>
      </c>
    </row>
    <row r="473" spans="1:7" ht="30" x14ac:dyDescent="0.25">
      <c r="A473" s="10" t="s">
        <v>430</v>
      </c>
      <c r="B473" s="12" t="s">
        <v>185</v>
      </c>
      <c r="C473" s="11"/>
      <c r="D473" s="12" t="s">
        <v>272</v>
      </c>
      <c r="E473" s="15" t="s">
        <v>273</v>
      </c>
      <c r="F473" s="12">
        <f t="shared" si="19"/>
        <v>4.7700000000000005</v>
      </c>
      <c r="G473" s="54">
        <f t="shared" si="18"/>
        <v>1955.7</v>
      </c>
    </row>
    <row r="474" spans="1:7" x14ac:dyDescent="0.25">
      <c r="A474" s="10" t="s">
        <v>431</v>
      </c>
      <c r="B474" s="12" t="s">
        <v>274</v>
      </c>
      <c r="C474" s="11"/>
      <c r="D474" s="12" t="s">
        <v>275</v>
      </c>
      <c r="E474" s="15" t="s">
        <v>276</v>
      </c>
      <c r="F474" s="12">
        <f t="shared" si="19"/>
        <v>3.27</v>
      </c>
      <c r="G474" s="54">
        <f t="shared" si="18"/>
        <v>1340.7</v>
      </c>
    </row>
    <row r="475" spans="1:7" x14ac:dyDescent="0.25">
      <c r="A475" s="10" t="s">
        <v>432</v>
      </c>
      <c r="B475" s="12" t="s">
        <v>274</v>
      </c>
      <c r="C475" s="11"/>
      <c r="D475" s="12" t="s">
        <v>277</v>
      </c>
      <c r="E475" s="15" t="s">
        <v>278</v>
      </c>
      <c r="F475" s="12">
        <f t="shared" si="19"/>
        <v>5.49</v>
      </c>
      <c r="G475" s="54">
        <f t="shared" si="18"/>
        <v>2250.9</v>
      </c>
    </row>
    <row r="476" spans="1:7" x14ac:dyDescent="0.25">
      <c r="A476" s="10" t="s">
        <v>433</v>
      </c>
      <c r="B476" s="12" t="s">
        <v>279</v>
      </c>
      <c r="C476" s="11"/>
      <c r="D476" s="12" t="s">
        <v>280</v>
      </c>
      <c r="E476" s="15" t="s">
        <v>281</v>
      </c>
      <c r="F476" s="12">
        <f t="shared" si="19"/>
        <v>2.2200000000000002</v>
      </c>
      <c r="G476" s="54">
        <f t="shared" si="18"/>
        <v>910.2</v>
      </c>
    </row>
    <row r="477" spans="1:7" x14ac:dyDescent="0.25">
      <c r="A477" s="10" t="s">
        <v>434</v>
      </c>
      <c r="B477" s="12" t="s">
        <v>282</v>
      </c>
      <c r="C477" s="11"/>
      <c r="D477" s="12" t="s">
        <v>283</v>
      </c>
      <c r="E477" s="15" t="s">
        <v>284</v>
      </c>
      <c r="F477" s="12">
        <f t="shared" si="19"/>
        <v>5.91</v>
      </c>
      <c r="G477" s="54">
        <f t="shared" si="18"/>
        <v>2423.1</v>
      </c>
    </row>
    <row r="478" spans="1:7" x14ac:dyDescent="0.25">
      <c r="A478" s="10" t="s">
        <v>435</v>
      </c>
      <c r="B478" s="12" t="s">
        <v>282</v>
      </c>
      <c r="C478" s="11"/>
      <c r="D478" s="12" t="s">
        <v>285</v>
      </c>
      <c r="E478" s="15" t="s">
        <v>286</v>
      </c>
      <c r="F478" s="12">
        <f t="shared" si="19"/>
        <v>9.69</v>
      </c>
      <c r="G478" s="54">
        <f t="shared" si="18"/>
        <v>3972.9</v>
      </c>
    </row>
    <row r="479" spans="1:7" x14ac:dyDescent="0.25">
      <c r="A479" s="10" t="s">
        <v>436</v>
      </c>
      <c r="B479" s="12" t="s">
        <v>287</v>
      </c>
      <c r="C479" s="11"/>
      <c r="D479" s="12" t="s">
        <v>288</v>
      </c>
      <c r="E479" s="15" t="s">
        <v>289</v>
      </c>
      <c r="F479" s="12">
        <f t="shared" si="19"/>
        <v>2.9899999999999998</v>
      </c>
      <c r="G479" s="54">
        <f t="shared" si="18"/>
        <v>1225.9000000000001</v>
      </c>
    </row>
    <row r="480" spans="1:7" x14ac:dyDescent="0.25">
      <c r="A480" s="10" t="s">
        <v>437</v>
      </c>
      <c r="B480" s="12" t="s">
        <v>290</v>
      </c>
      <c r="C480" s="11"/>
      <c r="D480" s="12" t="s">
        <v>319</v>
      </c>
      <c r="E480" s="15" t="s">
        <v>291</v>
      </c>
      <c r="F480" s="12">
        <f t="shared" si="19"/>
        <v>0.5</v>
      </c>
      <c r="G480" s="54">
        <f t="shared" si="18"/>
        <v>205</v>
      </c>
    </row>
    <row r="481" spans="1:7" x14ac:dyDescent="0.25">
      <c r="A481" s="10" t="s">
        <v>438</v>
      </c>
      <c r="B481" s="12" t="s">
        <v>292</v>
      </c>
      <c r="C481" s="11"/>
      <c r="D481" s="12" t="s">
        <v>293</v>
      </c>
      <c r="E481" s="15" t="s">
        <v>294</v>
      </c>
      <c r="F481" s="12">
        <f t="shared" si="19"/>
        <v>2.1800000000000002</v>
      </c>
      <c r="G481" s="54">
        <f t="shared" si="18"/>
        <v>893.8</v>
      </c>
    </row>
    <row r="482" spans="1:7" ht="30" x14ac:dyDescent="0.25">
      <c r="A482" s="10" t="s">
        <v>439</v>
      </c>
      <c r="B482" s="12" t="s">
        <v>292</v>
      </c>
      <c r="C482" s="11"/>
      <c r="D482" s="12" t="s">
        <v>295</v>
      </c>
      <c r="E482" s="15" t="s">
        <v>296</v>
      </c>
      <c r="F482" s="12">
        <f t="shared" si="19"/>
        <v>3.73</v>
      </c>
      <c r="G482" s="54">
        <f t="shared" si="18"/>
        <v>1529.3</v>
      </c>
    </row>
    <row r="483" spans="1:7" ht="30" x14ac:dyDescent="0.25">
      <c r="A483" s="10" t="s">
        <v>440</v>
      </c>
      <c r="B483" s="12" t="s">
        <v>292</v>
      </c>
      <c r="C483" s="11"/>
      <c r="D483" s="12" t="s">
        <v>297</v>
      </c>
      <c r="E483" s="15" t="s">
        <v>298</v>
      </c>
      <c r="F483" s="12">
        <f t="shared" si="19"/>
        <v>4.76</v>
      </c>
      <c r="G483" s="54">
        <f t="shared" si="18"/>
        <v>1951.6</v>
      </c>
    </row>
    <row r="484" spans="1:7" x14ac:dyDescent="0.25">
      <c r="A484" s="10" t="s">
        <v>444</v>
      </c>
      <c r="B484" s="29" t="s">
        <v>299</v>
      </c>
      <c r="C484" s="11"/>
      <c r="D484" s="12" t="s">
        <v>300</v>
      </c>
      <c r="E484" s="15" t="s">
        <v>301</v>
      </c>
      <c r="F484" s="12">
        <f t="shared" si="19"/>
        <v>3.89</v>
      </c>
      <c r="G484" s="54">
        <f t="shared" si="18"/>
        <v>1594.9</v>
      </c>
    </row>
    <row r="485" spans="1:7" x14ac:dyDescent="0.25">
      <c r="A485" s="10" t="s">
        <v>448</v>
      </c>
      <c r="B485" s="29" t="s">
        <v>302</v>
      </c>
      <c r="C485" s="11"/>
      <c r="D485" s="12" t="s">
        <v>320</v>
      </c>
      <c r="E485" s="15" t="s">
        <v>303</v>
      </c>
      <c r="F485" s="12">
        <f t="shared" si="19"/>
        <v>3.45</v>
      </c>
      <c r="G485" s="54">
        <f t="shared" si="18"/>
        <v>1414.5</v>
      </c>
    </row>
    <row r="486" spans="1:7" ht="30" x14ac:dyDescent="0.25">
      <c r="A486" s="10" t="s">
        <v>452</v>
      </c>
      <c r="B486" s="29" t="s">
        <v>441</v>
      </c>
      <c r="C486" s="11"/>
      <c r="D486" s="12" t="s">
        <v>442</v>
      </c>
      <c r="E486" s="15" t="s">
        <v>443</v>
      </c>
      <c r="F486" s="12">
        <f t="shared" si="19"/>
        <v>3.4600000000000004</v>
      </c>
      <c r="G486" s="54">
        <f t="shared" si="18"/>
        <v>1418.6</v>
      </c>
    </row>
    <row r="487" spans="1:7" x14ac:dyDescent="0.25">
      <c r="A487" s="10" t="s">
        <v>455</v>
      </c>
      <c r="B487" s="29" t="s">
        <v>445</v>
      </c>
      <c r="C487" s="11"/>
      <c r="D487" s="12" t="s">
        <v>446</v>
      </c>
      <c r="E487" s="15" t="s">
        <v>447</v>
      </c>
      <c r="F487" s="12">
        <f t="shared" si="19"/>
        <v>2.7199999999999998</v>
      </c>
      <c r="G487" s="54">
        <f t="shared" si="18"/>
        <v>1115.2</v>
      </c>
    </row>
    <row r="488" spans="1:7" x14ac:dyDescent="0.25">
      <c r="A488" s="10" t="s">
        <v>459</v>
      </c>
      <c r="B488" s="29" t="s">
        <v>449</v>
      </c>
      <c r="C488" s="11"/>
      <c r="D488" s="12" t="s">
        <v>450</v>
      </c>
      <c r="E488" s="15" t="s">
        <v>451</v>
      </c>
      <c r="F488" s="12">
        <f t="shared" si="19"/>
        <v>4.88</v>
      </c>
      <c r="G488" s="54">
        <f t="shared" si="18"/>
        <v>2000.8</v>
      </c>
    </row>
    <row r="489" spans="1:7" x14ac:dyDescent="0.25">
      <c r="A489" s="10" t="s">
        <v>462</v>
      </c>
      <c r="B489" s="29" t="s">
        <v>449</v>
      </c>
      <c r="C489" s="11"/>
      <c r="D489" s="12" t="s">
        <v>453</v>
      </c>
      <c r="E489" s="15" t="s">
        <v>454</v>
      </c>
      <c r="F489" s="12">
        <f t="shared" si="19"/>
        <v>4.88</v>
      </c>
      <c r="G489" s="54">
        <f t="shared" si="18"/>
        <v>2000.8</v>
      </c>
    </row>
    <row r="490" spans="1:7" x14ac:dyDescent="0.25">
      <c r="A490" s="50" t="s">
        <v>465</v>
      </c>
      <c r="B490" s="66" t="s">
        <v>521</v>
      </c>
      <c r="C490" s="51"/>
      <c r="D490" s="59" t="s">
        <v>522</v>
      </c>
      <c r="E490" s="67" t="s">
        <v>523</v>
      </c>
      <c r="F490" s="61">
        <v>4.42</v>
      </c>
      <c r="G490" s="62">
        <v>1812.2</v>
      </c>
    </row>
    <row r="491" spans="1:7" x14ac:dyDescent="0.25">
      <c r="A491" s="50" t="s">
        <v>468</v>
      </c>
      <c r="B491" s="66" t="s">
        <v>524</v>
      </c>
      <c r="C491" s="51"/>
      <c r="D491" s="59" t="s">
        <v>525</v>
      </c>
      <c r="E491" s="67" t="s">
        <v>526</v>
      </c>
      <c r="F491" s="61">
        <v>4.62</v>
      </c>
      <c r="G491" s="62">
        <v>1894.2</v>
      </c>
    </row>
    <row r="492" spans="1:7" ht="30" x14ac:dyDescent="0.25">
      <c r="A492" s="10" t="s">
        <v>471</v>
      </c>
      <c r="B492" s="29" t="s">
        <v>456</v>
      </c>
      <c r="C492" s="11"/>
      <c r="D492" s="12" t="s">
        <v>457</v>
      </c>
      <c r="E492" s="15" t="s">
        <v>458</v>
      </c>
      <c r="F492" s="12">
        <f t="shared" ref="F492:F498" si="20">F323</f>
        <v>7.0500000000000007</v>
      </c>
      <c r="G492" s="54">
        <f t="shared" si="18"/>
        <v>2890.5</v>
      </c>
    </row>
    <row r="493" spans="1:7" x14ac:dyDescent="0.25">
      <c r="A493" s="10" t="s">
        <v>474</v>
      </c>
      <c r="B493" s="29" t="s">
        <v>456</v>
      </c>
      <c r="C493" s="11"/>
      <c r="D493" s="12" t="s">
        <v>460</v>
      </c>
      <c r="E493" s="15" t="s">
        <v>461</v>
      </c>
      <c r="F493" s="12">
        <f t="shared" si="20"/>
        <v>1.06</v>
      </c>
      <c r="G493" s="54">
        <f t="shared" si="18"/>
        <v>434.6</v>
      </c>
    </row>
    <row r="494" spans="1:7" x14ac:dyDescent="0.25">
      <c r="A494" s="10" t="s">
        <v>527</v>
      </c>
      <c r="B494" s="29" t="s">
        <v>456</v>
      </c>
      <c r="C494" s="11"/>
      <c r="D494" s="12" t="s">
        <v>463</v>
      </c>
      <c r="E494" s="15" t="s">
        <v>464</v>
      </c>
      <c r="F494" s="12">
        <f t="shared" si="20"/>
        <v>1.06</v>
      </c>
      <c r="G494" s="54">
        <f t="shared" si="18"/>
        <v>434.6</v>
      </c>
    </row>
    <row r="495" spans="1:7" x14ac:dyDescent="0.25">
      <c r="A495" s="10" t="s">
        <v>528</v>
      </c>
      <c r="B495" s="29" t="s">
        <v>456</v>
      </c>
      <c r="C495" s="11"/>
      <c r="D495" s="12" t="s">
        <v>466</v>
      </c>
      <c r="E495" s="15" t="s">
        <v>467</v>
      </c>
      <c r="F495" s="12">
        <f t="shared" si="20"/>
        <v>1.44</v>
      </c>
      <c r="G495" s="54">
        <f t="shared" si="18"/>
        <v>590.4</v>
      </c>
    </row>
    <row r="496" spans="1:7" x14ac:dyDescent="0.25">
      <c r="A496" s="10" t="s">
        <v>529</v>
      </c>
      <c r="B496" s="29" t="s">
        <v>456</v>
      </c>
      <c r="C496" s="11"/>
      <c r="D496" s="12" t="s">
        <v>469</v>
      </c>
      <c r="E496" s="15" t="s">
        <v>470</v>
      </c>
      <c r="F496" s="12">
        <f t="shared" si="20"/>
        <v>1.06</v>
      </c>
      <c r="G496" s="54">
        <f t="shared" si="18"/>
        <v>434.6</v>
      </c>
    </row>
    <row r="497" spans="1:7" x14ac:dyDescent="0.25">
      <c r="A497" s="10" t="s">
        <v>530</v>
      </c>
      <c r="B497" s="29" t="s">
        <v>456</v>
      </c>
      <c r="C497" s="11"/>
      <c r="D497" s="12" t="s">
        <v>472</v>
      </c>
      <c r="E497" s="15" t="s">
        <v>473</v>
      </c>
      <c r="F497" s="12">
        <f t="shared" si="20"/>
        <v>1.06</v>
      </c>
      <c r="G497" s="54">
        <f t="shared" si="18"/>
        <v>434.6</v>
      </c>
    </row>
    <row r="498" spans="1:7" x14ac:dyDescent="0.25">
      <c r="A498" s="10" t="s">
        <v>531</v>
      </c>
      <c r="B498" s="30" t="s">
        <v>456</v>
      </c>
      <c r="C498" s="21"/>
      <c r="D498" s="20" t="s">
        <v>475</v>
      </c>
      <c r="E498" s="31" t="s">
        <v>476</v>
      </c>
      <c r="F498" s="20">
        <f t="shared" si="20"/>
        <v>1.06</v>
      </c>
      <c r="G498" s="68">
        <f t="shared" si="18"/>
        <v>434.6</v>
      </c>
    </row>
    <row r="499" spans="1:7" x14ac:dyDescent="0.25">
      <c r="A499" s="22" t="s">
        <v>304</v>
      </c>
      <c r="B499" s="23"/>
      <c r="C499" s="23"/>
      <c r="D499" s="87"/>
      <c r="E499" s="87"/>
      <c r="F499" s="87"/>
    </row>
    <row r="500" spans="1:7" x14ac:dyDescent="0.25">
      <c r="A500" s="69" t="s">
        <v>305</v>
      </c>
      <c r="B500" s="69"/>
      <c r="C500" s="69"/>
      <c r="D500" s="69"/>
      <c r="E500" s="69"/>
      <c r="F500" s="69"/>
    </row>
    <row r="501" spans="1:7" ht="43.5" customHeight="1" x14ac:dyDescent="0.25">
      <c r="A501" s="69" t="s">
        <v>477</v>
      </c>
      <c r="B501" s="69"/>
      <c r="C501" s="69"/>
      <c r="D501" s="69"/>
      <c r="E501" s="69"/>
      <c r="F501" s="69"/>
    </row>
    <row r="502" spans="1:7" ht="37.5" customHeight="1" x14ac:dyDescent="0.25">
      <c r="A502" s="69" t="s">
        <v>478</v>
      </c>
      <c r="B502" s="69"/>
      <c r="C502" s="69"/>
      <c r="D502" s="69"/>
      <c r="E502" s="69"/>
      <c r="F502" s="69"/>
    </row>
    <row r="503" spans="1:7" x14ac:dyDescent="0.25">
      <c r="A503" s="69" t="s">
        <v>306</v>
      </c>
      <c r="B503" s="69"/>
      <c r="C503" s="69"/>
      <c r="D503" s="69"/>
      <c r="E503" s="69"/>
      <c r="F503" s="69"/>
    </row>
    <row r="504" spans="1:7" x14ac:dyDescent="0.25">
      <c r="A504" s="69" t="s">
        <v>307</v>
      </c>
      <c r="B504" s="69"/>
      <c r="C504" s="69"/>
      <c r="D504" s="69"/>
      <c r="E504" s="69"/>
      <c r="F504" s="69"/>
    </row>
    <row r="505" spans="1:7" x14ac:dyDescent="0.25">
      <c r="A505" s="69" t="s">
        <v>308</v>
      </c>
      <c r="B505" s="69"/>
      <c r="C505" s="69"/>
      <c r="D505" s="69"/>
      <c r="E505" s="69"/>
      <c r="F505" s="69"/>
    </row>
    <row r="506" spans="1:7" x14ac:dyDescent="0.25">
      <c r="A506" s="69" t="s">
        <v>309</v>
      </c>
      <c r="B506" s="69"/>
      <c r="C506" s="69"/>
      <c r="D506" s="69"/>
      <c r="E506" s="69"/>
      <c r="F506" s="69"/>
    </row>
    <row r="507" spans="1:7" x14ac:dyDescent="0.25">
      <c r="A507" s="69" t="s">
        <v>310</v>
      </c>
      <c r="B507" s="69"/>
      <c r="C507" s="69"/>
      <c r="D507" s="69"/>
      <c r="E507" s="69"/>
      <c r="F507" s="69"/>
    </row>
    <row r="508" spans="1:7" x14ac:dyDescent="0.25">
      <c r="A508" s="69" t="s">
        <v>311</v>
      </c>
      <c r="B508" s="69"/>
      <c r="C508" s="69"/>
      <c r="D508" s="69"/>
      <c r="E508" s="69"/>
      <c r="F508" s="69"/>
    </row>
    <row r="509" spans="1:7" x14ac:dyDescent="0.25">
      <c r="A509" s="69" t="s">
        <v>312</v>
      </c>
      <c r="B509" s="69"/>
      <c r="C509" s="69"/>
      <c r="D509" s="69"/>
      <c r="E509" s="69"/>
      <c r="F509" s="69"/>
    </row>
    <row r="510" spans="1:7" ht="46.5" customHeight="1" x14ac:dyDescent="0.25">
      <c r="A510" s="69" t="s">
        <v>313</v>
      </c>
      <c r="B510" s="69"/>
      <c r="C510" s="69"/>
      <c r="D510" s="69"/>
      <c r="E510" s="69"/>
      <c r="F510" s="69"/>
    </row>
    <row r="511" spans="1:7" ht="63" customHeight="1" x14ac:dyDescent="0.25">
      <c r="A511" s="69" t="s">
        <v>314</v>
      </c>
      <c r="B511" s="69"/>
      <c r="C511" s="69"/>
      <c r="D511" s="69"/>
      <c r="E511" s="69"/>
      <c r="F511" s="69"/>
    </row>
    <row r="512" spans="1:7" ht="44.25" customHeight="1" x14ac:dyDescent="0.25">
      <c r="A512" s="69" t="s">
        <v>315</v>
      </c>
      <c r="B512" s="69"/>
      <c r="C512" s="69"/>
      <c r="D512" s="69"/>
      <c r="E512" s="69"/>
      <c r="F512" s="69"/>
    </row>
    <row r="513" spans="1:6" x14ac:dyDescent="0.25">
      <c r="A513" s="69" t="s">
        <v>479</v>
      </c>
      <c r="B513" s="69"/>
      <c r="C513" s="69"/>
      <c r="D513" s="69"/>
      <c r="E513" s="69"/>
      <c r="F513" s="69"/>
    </row>
    <row r="514" spans="1:6" x14ac:dyDescent="0.25">
      <c r="A514" s="88" t="s">
        <v>480</v>
      </c>
      <c r="B514" s="88"/>
      <c r="C514" s="88"/>
      <c r="D514" s="88"/>
      <c r="E514" s="88"/>
      <c r="F514" s="88"/>
    </row>
    <row r="515" spans="1:6" x14ac:dyDescent="0.25">
      <c r="A515" s="91" t="s">
        <v>532</v>
      </c>
      <c r="B515" s="91"/>
      <c r="C515" s="91"/>
      <c r="D515" s="91"/>
      <c r="E515" s="91"/>
      <c r="F515" s="91"/>
    </row>
  </sheetData>
  <mergeCells count="81">
    <mergeCell ref="A59:G59"/>
    <mergeCell ref="A14:G14"/>
    <mergeCell ref="A515:F515"/>
    <mergeCell ref="A170:F170"/>
    <mergeCell ref="D161:F161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F181:F182"/>
    <mergeCell ref="G181:G182"/>
    <mergeCell ref="A171:F171"/>
    <mergeCell ref="A172:F172"/>
    <mergeCell ref="A173:F173"/>
    <mergeCell ref="A174:F174"/>
    <mergeCell ref="A175:F175"/>
    <mergeCell ref="A176:F176"/>
    <mergeCell ref="A348:G348"/>
    <mergeCell ref="A350:A351"/>
    <mergeCell ref="B350:B351"/>
    <mergeCell ref="C350:C351"/>
    <mergeCell ref="A345:F345"/>
    <mergeCell ref="A346:F346"/>
    <mergeCell ref="A344:F344"/>
    <mergeCell ref="A10:G10"/>
    <mergeCell ref="A12:A13"/>
    <mergeCell ref="B12:B13"/>
    <mergeCell ref="C12:C13"/>
    <mergeCell ref="D12:D13"/>
    <mergeCell ref="E12:E13"/>
    <mergeCell ref="F12:F13"/>
    <mergeCell ref="G12:G13"/>
    <mergeCell ref="A335:F335"/>
    <mergeCell ref="A336:F336"/>
    <mergeCell ref="A337:F337"/>
    <mergeCell ref="A338:F338"/>
    <mergeCell ref="A339:F339"/>
    <mergeCell ref="A340:F340"/>
    <mergeCell ref="A331:F331"/>
    <mergeCell ref="A177:F177"/>
    <mergeCell ref="D330:F330"/>
    <mergeCell ref="A341:F341"/>
    <mergeCell ref="A342:F342"/>
    <mergeCell ref="A343:F343"/>
    <mergeCell ref="A332:F332"/>
    <mergeCell ref="A333:F333"/>
    <mergeCell ref="A334:F334"/>
    <mergeCell ref="A183:G183"/>
    <mergeCell ref="A228:G228"/>
    <mergeCell ref="A179:G179"/>
    <mergeCell ref="A181:A182"/>
    <mergeCell ref="B181:B182"/>
    <mergeCell ref="C181:C182"/>
    <mergeCell ref="D181:D182"/>
    <mergeCell ref="E181:E182"/>
    <mergeCell ref="A510:F510"/>
    <mergeCell ref="D350:D351"/>
    <mergeCell ref="E350:E351"/>
    <mergeCell ref="F350:F351"/>
    <mergeCell ref="G350:G351"/>
    <mergeCell ref="A352:G352"/>
    <mergeCell ref="A397:G397"/>
    <mergeCell ref="A500:F500"/>
    <mergeCell ref="A501:F501"/>
    <mergeCell ref="A502:F502"/>
    <mergeCell ref="A503:F503"/>
    <mergeCell ref="A504:F504"/>
    <mergeCell ref="D499:F499"/>
    <mergeCell ref="A505:F505"/>
    <mergeCell ref="A506:F506"/>
    <mergeCell ref="A507:F507"/>
    <mergeCell ref="A508:F508"/>
    <mergeCell ref="A509:F509"/>
    <mergeCell ref="A511:F511"/>
    <mergeCell ref="A512:F512"/>
    <mergeCell ref="A513:F513"/>
    <mergeCell ref="A514:F5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7"/>
  <sheetViews>
    <sheetView topLeftCell="A490" workbookViewId="0">
      <selection activeCell="E18" sqref="E18"/>
    </sheetView>
  </sheetViews>
  <sheetFormatPr defaultRowHeight="15" x14ac:dyDescent="0.25"/>
  <cols>
    <col min="1" max="1" width="8.7109375" style="1" customWidth="1"/>
    <col min="2" max="2" width="21.140625" style="2" customWidth="1"/>
    <col min="3" max="3" width="13.42578125" style="1" customWidth="1"/>
    <col min="4" max="4" width="18.28515625" style="3" customWidth="1"/>
    <col min="5" max="5" width="32.42578125" style="1" customWidth="1"/>
    <col min="6" max="6" width="16" style="1" customWidth="1"/>
    <col min="7" max="7" width="16.7109375" style="107" customWidth="1"/>
    <col min="8" max="8" width="10.140625" style="6" customWidth="1"/>
    <col min="9" max="258" width="9.140625" style="1"/>
    <col min="259" max="259" width="8.7109375" style="1" customWidth="1"/>
    <col min="260" max="260" width="18.28515625" style="1" customWidth="1"/>
    <col min="261" max="261" width="32.42578125" style="1" customWidth="1"/>
    <col min="262" max="262" width="16" style="1" customWidth="1"/>
    <col min="263" max="263" width="16.7109375" style="1" customWidth="1"/>
    <col min="264" max="264" width="10.140625" style="1" customWidth="1"/>
    <col min="265" max="514" width="9.140625" style="1"/>
    <col min="515" max="515" width="8.7109375" style="1" customWidth="1"/>
    <col min="516" max="516" width="18.28515625" style="1" customWidth="1"/>
    <col min="517" max="517" width="32.42578125" style="1" customWidth="1"/>
    <col min="518" max="518" width="16" style="1" customWidth="1"/>
    <col min="519" max="519" width="16.7109375" style="1" customWidth="1"/>
    <col min="520" max="520" width="10.140625" style="1" customWidth="1"/>
    <col min="521" max="770" width="9.140625" style="1"/>
    <col min="771" max="771" width="8.7109375" style="1" customWidth="1"/>
    <col min="772" max="772" width="18.28515625" style="1" customWidth="1"/>
    <col min="773" max="773" width="32.42578125" style="1" customWidth="1"/>
    <col min="774" max="774" width="16" style="1" customWidth="1"/>
    <col min="775" max="775" width="16.7109375" style="1" customWidth="1"/>
    <col min="776" max="776" width="10.140625" style="1" customWidth="1"/>
    <col min="777" max="1026" width="9.140625" style="1"/>
    <col min="1027" max="1027" width="8.7109375" style="1" customWidth="1"/>
    <col min="1028" max="1028" width="18.28515625" style="1" customWidth="1"/>
    <col min="1029" max="1029" width="32.42578125" style="1" customWidth="1"/>
    <col min="1030" max="1030" width="16" style="1" customWidth="1"/>
    <col min="1031" max="1031" width="16.7109375" style="1" customWidth="1"/>
    <col min="1032" max="1032" width="10.140625" style="1" customWidth="1"/>
    <col min="1033" max="1282" width="9.140625" style="1"/>
    <col min="1283" max="1283" width="8.7109375" style="1" customWidth="1"/>
    <col min="1284" max="1284" width="18.28515625" style="1" customWidth="1"/>
    <col min="1285" max="1285" width="32.42578125" style="1" customWidth="1"/>
    <col min="1286" max="1286" width="16" style="1" customWidth="1"/>
    <col min="1287" max="1287" width="16.7109375" style="1" customWidth="1"/>
    <col min="1288" max="1288" width="10.140625" style="1" customWidth="1"/>
    <col min="1289" max="1538" width="9.140625" style="1"/>
    <col min="1539" max="1539" width="8.7109375" style="1" customWidth="1"/>
    <col min="1540" max="1540" width="18.28515625" style="1" customWidth="1"/>
    <col min="1541" max="1541" width="32.42578125" style="1" customWidth="1"/>
    <col min="1542" max="1542" width="16" style="1" customWidth="1"/>
    <col min="1543" max="1543" width="16.7109375" style="1" customWidth="1"/>
    <col min="1544" max="1544" width="10.140625" style="1" customWidth="1"/>
    <col min="1545" max="1794" width="9.140625" style="1"/>
    <col min="1795" max="1795" width="8.7109375" style="1" customWidth="1"/>
    <col min="1796" max="1796" width="18.28515625" style="1" customWidth="1"/>
    <col min="1797" max="1797" width="32.42578125" style="1" customWidth="1"/>
    <col min="1798" max="1798" width="16" style="1" customWidth="1"/>
    <col min="1799" max="1799" width="16.7109375" style="1" customWidth="1"/>
    <col min="1800" max="1800" width="10.140625" style="1" customWidth="1"/>
    <col min="1801" max="2050" width="9.140625" style="1"/>
    <col min="2051" max="2051" width="8.7109375" style="1" customWidth="1"/>
    <col min="2052" max="2052" width="18.28515625" style="1" customWidth="1"/>
    <col min="2053" max="2053" width="32.42578125" style="1" customWidth="1"/>
    <col min="2054" max="2054" width="16" style="1" customWidth="1"/>
    <col min="2055" max="2055" width="16.7109375" style="1" customWidth="1"/>
    <col min="2056" max="2056" width="10.140625" style="1" customWidth="1"/>
    <col min="2057" max="2306" width="9.140625" style="1"/>
    <col min="2307" max="2307" width="8.7109375" style="1" customWidth="1"/>
    <col min="2308" max="2308" width="18.28515625" style="1" customWidth="1"/>
    <col min="2309" max="2309" width="32.42578125" style="1" customWidth="1"/>
    <col min="2310" max="2310" width="16" style="1" customWidth="1"/>
    <col min="2311" max="2311" width="16.7109375" style="1" customWidth="1"/>
    <col min="2312" max="2312" width="10.140625" style="1" customWidth="1"/>
    <col min="2313" max="2562" width="9.140625" style="1"/>
    <col min="2563" max="2563" width="8.7109375" style="1" customWidth="1"/>
    <col min="2564" max="2564" width="18.28515625" style="1" customWidth="1"/>
    <col min="2565" max="2565" width="32.42578125" style="1" customWidth="1"/>
    <col min="2566" max="2566" width="16" style="1" customWidth="1"/>
    <col min="2567" max="2567" width="16.7109375" style="1" customWidth="1"/>
    <col min="2568" max="2568" width="10.140625" style="1" customWidth="1"/>
    <col min="2569" max="2818" width="9.140625" style="1"/>
    <col min="2819" max="2819" width="8.7109375" style="1" customWidth="1"/>
    <col min="2820" max="2820" width="18.28515625" style="1" customWidth="1"/>
    <col min="2821" max="2821" width="32.42578125" style="1" customWidth="1"/>
    <col min="2822" max="2822" width="16" style="1" customWidth="1"/>
    <col min="2823" max="2823" width="16.7109375" style="1" customWidth="1"/>
    <col min="2824" max="2824" width="10.140625" style="1" customWidth="1"/>
    <col min="2825" max="3074" width="9.140625" style="1"/>
    <col min="3075" max="3075" width="8.7109375" style="1" customWidth="1"/>
    <col min="3076" max="3076" width="18.28515625" style="1" customWidth="1"/>
    <col min="3077" max="3077" width="32.42578125" style="1" customWidth="1"/>
    <col min="3078" max="3078" width="16" style="1" customWidth="1"/>
    <col min="3079" max="3079" width="16.7109375" style="1" customWidth="1"/>
    <col min="3080" max="3080" width="10.140625" style="1" customWidth="1"/>
    <col min="3081" max="3330" width="9.140625" style="1"/>
    <col min="3331" max="3331" width="8.7109375" style="1" customWidth="1"/>
    <col min="3332" max="3332" width="18.28515625" style="1" customWidth="1"/>
    <col min="3333" max="3333" width="32.42578125" style="1" customWidth="1"/>
    <col min="3334" max="3334" width="16" style="1" customWidth="1"/>
    <col min="3335" max="3335" width="16.7109375" style="1" customWidth="1"/>
    <col min="3336" max="3336" width="10.140625" style="1" customWidth="1"/>
    <col min="3337" max="3586" width="9.140625" style="1"/>
    <col min="3587" max="3587" width="8.7109375" style="1" customWidth="1"/>
    <col min="3588" max="3588" width="18.28515625" style="1" customWidth="1"/>
    <col min="3589" max="3589" width="32.42578125" style="1" customWidth="1"/>
    <col min="3590" max="3590" width="16" style="1" customWidth="1"/>
    <col min="3591" max="3591" width="16.7109375" style="1" customWidth="1"/>
    <col min="3592" max="3592" width="10.140625" style="1" customWidth="1"/>
    <col min="3593" max="3842" width="9.140625" style="1"/>
    <col min="3843" max="3843" width="8.7109375" style="1" customWidth="1"/>
    <col min="3844" max="3844" width="18.28515625" style="1" customWidth="1"/>
    <col min="3845" max="3845" width="32.42578125" style="1" customWidth="1"/>
    <col min="3846" max="3846" width="16" style="1" customWidth="1"/>
    <col min="3847" max="3847" width="16.7109375" style="1" customWidth="1"/>
    <col min="3848" max="3848" width="10.140625" style="1" customWidth="1"/>
    <col min="3849" max="4098" width="9.140625" style="1"/>
    <col min="4099" max="4099" width="8.7109375" style="1" customWidth="1"/>
    <col min="4100" max="4100" width="18.28515625" style="1" customWidth="1"/>
    <col min="4101" max="4101" width="32.42578125" style="1" customWidth="1"/>
    <col min="4102" max="4102" width="16" style="1" customWidth="1"/>
    <col min="4103" max="4103" width="16.7109375" style="1" customWidth="1"/>
    <col min="4104" max="4104" width="10.140625" style="1" customWidth="1"/>
    <col min="4105" max="4354" width="9.140625" style="1"/>
    <col min="4355" max="4355" width="8.7109375" style="1" customWidth="1"/>
    <col min="4356" max="4356" width="18.28515625" style="1" customWidth="1"/>
    <col min="4357" max="4357" width="32.42578125" style="1" customWidth="1"/>
    <col min="4358" max="4358" width="16" style="1" customWidth="1"/>
    <col min="4359" max="4359" width="16.7109375" style="1" customWidth="1"/>
    <col min="4360" max="4360" width="10.140625" style="1" customWidth="1"/>
    <col min="4361" max="4610" width="9.140625" style="1"/>
    <col min="4611" max="4611" width="8.7109375" style="1" customWidth="1"/>
    <col min="4612" max="4612" width="18.28515625" style="1" customWidth="1"/>
    <col min="4613" max="4613" width="32.42578125" style="1" customWidth="1"/>
    <col min="4614" max="4614" width="16" style="1" customWidth="1"/>
    <col min="4615" max="4615" width="16.7109375" style="1" customWidth="1"/>
    <col min="4616" max="4616" width="10.140625" style="1" customWidth="1"/>
    <col min="4617" max="4866" width="9.140625" style="1"/>
    <col min="4867" max="4867" width="8.7109375" style="1" customWidth="1"/>
    <col min="4868" max="4868" width="18.28515625" style="1" customWidth="1"/>
    <col min="4869" max="4869" width="32.42578125" style="1" customWidth="1"/>
    <col min="4870" max="4870" width="16" style="1" customWidth="1"/>
    <col min="4871" max="4871" width="16.7109375" style="1" customWidth="1"/>
    <col min="4872" max="4872" width="10.140625" style="1" customWidth="1"/>
    <col min="4873" max="5122" width="9.140625" style="1"/>
    <col min="5123" max="5123" width="8.7109375" style="1" customWidth="1"/>
    <col min="5124" max="5124" width="18.28515625" style="1" customWidth="1"/>
    <col min="5125" max="5125" width="32.42578125" style="1" customWidth="1"/>
    <col min="5126" max="5126" width="16" style="1" customWidth="1"/>
    <col min="5127" max="5127" width="16.7109375" style="1" customWidth="1"/>
    <col min="5128" max="5128" width="10.140625" style="1" customWidth="1"/>
    <col min="5129" max="5378" width="9.140625" style="1"/>
    <col min="5379" max="5379" width="8.7109375" style="1" customWidth="1"/>
    <col min="5380" max="5380" width="18.28515625" style="1" customWidth="1"/>
    <col min="5381" max="5381" width="32.42578125" style="1" customWidth="1"/>
    <col min="5382" max="5382" width="16" style="1" customWidth="1"/>
    <col min="5383" max="5383" width="16.7109375" style="1" customWidth="1"/>
    <col min="5384" max="5384" width="10.140625" style="1" customWidth="1"/>
    <col min="5385" max="5634" width="9.140625" style="1"/>
    <col min="5635" max="5635" width="8.7109375" style="1" customWidth="1"/>
    <col min="5636" max="5636" width="18.28515625" style="1" customWidth="1"/>
    <col min="5637" max="5637" width="32.42578125" style="1" customWidth="1"/>
    <col min="5638" max="5638" width="16" style="1" customWidth="1"/>
    <col min="5639" max="5639" width="16.7109375" style="1" customWidth="1"/>
    <col min="5640" max="5640" width="10.140625" style="1" customWidth="1"/>
    <col min="5641" max="5890" width="9.140625" style="1"/>
    <col min="5891" max="5891" width="8.7109375" style="1" customWidth="1"/>
    <col min="5892" max="5892" width="18.28515625" style="1" customWidth="1"/>
    <col min="5893" max="5893" width="32.42578125" style="1" customWidth="1"/>
    <col min="5894" max="5894" width="16" style="1" customWidth="1"/>
    <col min="5895" max="5895" width="16.7109375" style="1" customWidth="1"/>
    <col min="5896" max="5896" width="10.140625" style="1" customWidth="1"/>
    <col min="5897" max="6146" width="9.140625" style="1"/>
    <col min="6147" max="6147" width="8.7109375" style="1" customWidth="1"/>
    <col min="6148" max="6148" width="18.28515625" style="1" customWidth="1"/>
    <col min="6149" max="6149" width="32.42578125" style="1" customWidth="1"/>
    <col min="6150" max="6150" width="16" style="1" customWidth="1"/>
    <col min="6151" max="6151" width="16.7109375" style="1" customWidth="1"/>
    <col min="6152" max="6152" width="10.140625" style="1" customWidth="1"/>
    <col min="6153" max="6402" width="9.140625" style="1"/>
    <col min="6403" max="6403" width="8.7109375" style="1" customWidth="1"/>
    <col min="6404" max="6404" width="18.28515625" style="1" customWidth="1"/>
    <col min="6405" max="6405" width="32.42578125" style="1" customWidth="1"/>
    <col min="6406" max="6406" width="16" style="1" customWidth="1"/>
    <col min="6407" max="6407" width="16.7109375" style="1" customWidth="1"/>
    <col min="6408" max="6408" width="10.140625" style="1" customWidth="1"/>
    <col min="6409" max="6658" width="9.140625" style="1"/>
    <col min="6659" max="6659" width="8.7109375" style="1" customWidth="1"/>
    <col min="6660" max="6660" width="18.28515625" style="1" customWidth="1"/>
    <col min="6661" max="6661" width="32.42578125" style="1" customWidth="1"/>
    <col min="6662" max="6662" width="16" style="1" customWidth="1"/>
    <col min="6663" max="6663" width="16.7109375" style="1" customWidth="1"/>
    <col min="6664" max="6664" width="10.140625" style="1" customWidth="1"/>
    <col min="6665" max="6914" width="9.140625" style="1"/>
    <col min="6915" max="6915" width="8.7109375" style="1" customWidth="1"/>
    <col min="6916" max="6916" width="18.28515625" style="1" customWidth="1"/>
    <col min="6917" max="6917" width="32.42578125" style="1" customWidth="1"/>
    <col min="6918" max="6918" width="16" style="1" customWidth="1"/>
    <col min="6919" max="6919" width="16.7109375" style="1" customWidth="1"/>
    <col min="6920" max="6920" width="10.140625" style="1" customWidth="1"/>
    <col min="6921" max="7170" width="9.140625" style="1"/>
    <col min="7171" max="7171" width="8.7109375" style="1" customWidth="1"/>
    <col min="7172" max="7172" width="18.28515625" style="1" customWidth="1"/>
    <col min="7173" max="7173" width="32.42578125" style="1" customWidth="1"/>
    <col min="7174" max="7174" width="16" style="1" customWidth="1"/>
    <col min="7175" max="7175" width="16.7109375" style="1" customWidth="1"/>
    <col min="7176" max="7176" width="10.140625" style="1" customWidth="1"/>
    <col min="7177" max="7426" width="9.140625" style="1"/>
    <col min="7427" max="7427" width="8.7109375" style="1" customWidth="1"/>
    <col min="7428" max="7428" width="18.28515625" style="1" customWidth="1"/>
    <col min="7429" max="7429" width="32.42578125" style="1" customWidth="1"/>
    <col min="7430" max="7430" width="16" style="1" customWidth="1"/>
    <col min="7431" max="7431" width="16.7109375" style="1" customWidth="1"/>
    <col min="7432" max="7432" width="10.140625" style="1" customWidth="1"/>
    <col min="7433" max="7682" width="9.140625" style="1"/>
    <col min="7683" max="7683" width="8.7109375" style="1" customWidth="1"/>
    <col min="7684" max="7684" width="18.28515625" style="1" customWidth="1"/>
    <col min="7685" max="7685" width="32.42578125" style="1" customWidth="1"/>
    <col min="7686" max="7686" width="16" style="1" customWidth="1"/>
    <col min="7687" max="7687" width="16.7109375" style="1" customWidth="1"/>
    <col min="7688" max="7688" width="10.140625" style="1" customWidth="1"/>
    <col min="7689" max="7938" width="9.140625" style="1"/>
    <col min="7939" max="7939" width="8.7109375" style="1" customWidth="1"/>
    <col min="7940" max="7940" width="18.28515625" style="1" customWidth="1"/>
    <col min="7941" max="7941" width="32.42578125" style="1" customWidth="1"/>
    <col min="7942" max="7942" width="16" style="1" customWidth="1"/>
    <col min="7943" max="7943" width="16.7109375" style="1" customWidth="1"/>
    <col min="7944" max="7944" width="10.140625" style="1" customWidth="1"/>
    <col min="7945" max="8194" width="9.140625" style="1"/>
    <col min="8195" max="8195" width="8.7109375" style="1" customWidth="1"/>
    <col min="8196" max="8196" width="18.28515625" style="1" customWidth="1"/>
    <col min="8197" max="8197" width="32.42578125" style="1" customWidth="1"/>
    <col min="8198" max="8198" width="16" style="1" customWidth="1"/>
    <col min="8199" max="8199" width="16.7109375" style="1" customWidth="1"/>
    <col min="8200" max="8200" width="10.140625" style="1" customWidth="1"/>
    <col min="8201" max="8450" width="9.140625" style="1"/>
    <col min="8451" max="8451" width="8.7109375" style="1" customWidth="1"/>
    <col min="8452" max="8452" width="18.28515625" style="1" customWidth="1"/>
    <col min="8453" max="8453" width="32.42578125" style="1" customWidth="1"/>
    <col min="8454" max="8454" width="16" style="1" customWidth="1"/>
    <col min="8455" max="8455" width="16.7109375" style="1" customWidth="1"/>
    <col min="8456" max="8456" width="10.140625" style="1" customWidth="1"/>
    <col min="8457" max="8706" width="9.140625" style="1"/>
    <col min="8707" max="8707" width="8.7109375" style="1" customWidth="1"/>
    <col min="8708" max="8708" width="18.28515625" style="1" customWidth="1"/>
    <col min="8709" max="8709" width="32.42578125" style="1" customWidth="1"/>
    <col min="8710" max="8710" width="16" style="1" customWidth="1"/>
    <col min="8711" max="8711" width="16.7109375" style="1" customWidth="1"/>
    <col min="8712" max="8712" width="10.140625" style="1" customWidth="1"/>
    <col min="8713" max="8962" width="9.140625" style="1"/>
    <col min="8963" max="8963" width="8.7109375" style="1" customWidth="1"/>
    <col min="8964" max="8964" width="18.28515625" style="1" customWidth="1"/>
    <col min="8965" max="8965" width="32.42578125" style="1" customWidth="1"/>
    <col min="8966" max="8966" width="16" style="1" customWidth="1"/>
    <col min="8967" max="8967" width="16.7109375" style="1" customWidth="1"/>
    <col min="8968" max="8968" width="10.140625" style="1" customWidth="1"/>
    <col min="8969" max="9218" width="9.140625" style="1"/>
    <col min="9219" max="9219" width="8.7109375" style="1" customWidth="1"/>
    <col min="9220" max="9220" width="18.28515625" style="1" customWidth="1"/>
    <col min="9221" max="9221" width="32.42578125" style="1" customWidth="1"/>
    <col min="9222" max="9222" width="16" style="1" customWidth="1"/>
    <col min="9223" max="9223" width="16.7109375" style="1" customWidth="1"/>
    <col min="9224" max="9224" width="10.140625" style="1" customWidth="1"/>
    <col min="9225" max="9474" width="9.140625" style="1"/>
    <col min="9475" max="9475" width="8.7109375" style="1" customWidth="1"/>
    <col min="9476" max="9476" width="18.28515625" style="1" customWidth="1"/>
    <col min="9477" max="9477" width="32.42578125" style="1" customWidth="1"/>
    <col min="9478" max="9478" width="16" style="1" customWidth="1"/>
    <col min="9479" max="9479" width="16.7109375" style="1" customWidth="1"/>
    <col min="9480" max="9480" width="10.140625" style="1" customWidth="1"/>
    <col min="9481" max="9730" width="9.140625" style="1"/>
    <col min="9731" max="9731" width="8.7109375" style="1" customWidth="1"/>
    <col min="9732" max="9732" width="18.28515625" style="1" customWidth="1"/>
    <col min="9733" max="9733" width="32.42578125" style="1" customWidth="1"/>
    <col min="9734" max="9734" width="16" style="1" customWidth="1"/>
    <col min="9735" max="9735" width="16.7109375" style="1" customWidth="1"/>
    <col min="9736" max="9736" width="10.140625" style="1" customWidth="1"/>
    <col min="9737" max="9986" width="9.140625" style="1"/>
    <col min="9987" max="9987" width="8.7109375" style="1" customWidth="1"/>
    <col min="9988" max="9988" width="18.28515625" style="1" customWidth="1"/>
    <col min="9989" max="9989" width="32.42578125" style="1" customWidth="1"/>
    <col min="9990" max="9990" width="16" style="1" customWidth="1"/>
    <col min="9991" max="9991" width="16.7109375" style="1" customWidth="1"/>
    <col min="9992" max="9992" width="10.140625" style="1" customWidth="1"/>
    <col min="9993" max="10242" width="9.140625" style="1"/>
    <col min="10243" max="10243" width="8.7109375" style="1" customWidth="1"/>
    <col min="10244" max="10244" width="18.28515625" style="1" customWidth="1"/>
    <col min="10245" max="10245" width="32.42578125" style="1" customWidth="1"/>
    <col min="10246" max="10246" width="16" style="1" customWidth="1"/>
    <col min="10247" max="10247" width="16.7109375" style="1" customWidth="1"/>
    <col min="10248" max="10248" width="10.140625" style="1" customWidth="1"/>
    <col min="10249" max="10498" width="9.140625" style="1"/>
    <col min="10499" max="10499" width="8.7109375" style="1" customWidth="1"/>
    <col min="10500" max="10500" width="18.28515625" style="1" customWidth="1"/>
    <col min="10501" max="10501" width="32.42578125" style="1" customWidth="1"/>
    <col min="10502" max="10502" width="16" style="1" customWidth="1"/>
    <col min="10503" max="10503" width="16.7109375" style="1" customWidth="1"/>
    <col min="10504" max="10504" width="10.140625" style="1" customWidth="1"/>
    <col min="10505" max="10754" width="9.140625" style="1"/>
    <col min="10755" max="10755" width="8.7109375" style="1" customWidth="1"/>
    <col min="10756" max="10756" width="18.28515625" style="1" customWidth="1"/>
    <col min="10757" max="10757" width="32.42578125" style="1" customWidth="1"/>
    <col min="10758" max="10758" width="16" style="1" customWidth="1"/>
    <col min="10759" max="10759" width="16.7109375" style="1" customWidth="1"/>
    <col min="10760" max="10760" width="10.140625" style="1" customWidth="1"/>
    <col min="10761" max="11010" width="9.140625" style="1"/>
    <col min="11011" max="11011" width="8.7109375" style="1" customWidth="1"/>
    <col min="11012" max="11012" width="18.28515625" style="1" customWidth="1"/>
    <col min="11013" max="11013" width="32.42578125" style="1" customWidth="1"/>
    <col min="11014" max="11014" width="16" style="1" customWidth="1"/>
    <col min="11015" max="11015" width="16.7109375" style="1" customWidth="1"/>
    <col min="11016" max="11016" width="10.140625" style="1" customWidth="1"/>
    <col min="11017" max="11266" width="9.140625" style="1"/>
    <col min="11267" max="11267" width="8.7109375" style="1" customWidth="1"/>
    <col min="11268" max="11268" width="18.28515625" style="1" customWidth="1"/>
    <col min="11269" max="11269" width="32.42578125" style="1" customWidth="1"/>
    <col min="11270" max="11270" width="16" style="1" customWidth="1"/>
    <col min="11271" max="11271" width="16.7109375" style="1" customWidth="1"/>
    <col min="11272" max="11272" width="10.140625" style="1" customWidth="1"/>
    <col min="11273" max="11522" width="9.140625" style="1"/>
    <col min="11523" max="11523" width="8.7109375" style="1" customWidth="1"/>
    <col min="11524" max="11524" width="18.28515625" style="1" customWidth="1"/>
    <col min="11525" max="11525" width="32.42578125" style="1" customWidth="1"/>
    <col min="11526" max="11526" width="16" style="1" customWidth="1"/>
    <col min="11527" max="11527" width="16.7109375" style="1" customWidth="1"/>
    <col min="11528" max="11528" width="10.140625" style="1" customWidth="1"/>
    <col min="11529" max="11778" width="9.140625" style="1"/>
    <col min="11779" max="11779" width="8.7109375" style="1" customWidth="1"/>
    <col min="11780" max="11780" width="18.28515625" style="1" customWidth="1"/>
    <col min="11781" max="11781" width="32.42578125" style="1" customWidth="1"/>
    <col min="11782" max="11782" width="16" style="1" customWidth="1"/>
    <col min="11783" max="11783" width="16.7109375" style="1" customWidth="1"/>
    <col min="11784" max="11784" width="10.140625" style="1" customWidth="1"/>
    <col min="11785" max="12034" width="9.140625" style="1"/>
    <col min="12035" max="12035" width="8.7109375" style="1" customWidth="1"/>
    <col min="12036" max="12036" width="18.28515625" style="1" customWidth="1"/>
    <col min="12037" max="12037" width="32.42578125" style="1" customWidth="1"/>
    <col min="12038" max="12038" width="16" style="1" customWidth="1"/>
    <col min="12039" max="12039" width="16.7109375" style="1" customWidth="1"/>
    <col min="12040" max="12040" width="10.140625" style="1" customWidth="1"/>
    <col min="12041" max="12290" width="9.140625" style="1"/>
    <col min="12291" max="12291" width="8.7109375" style="1" customWidth="1"/>
    <col min="12292" max="12292" width="18.28515625" style="1" customWidth="1"/>
    <col min="12293" max="12293" width="32.42578125" style="1" customWidth="1"/>
    <col min="12294" max="12294" width="16" style="1" customWidth="1"/>
    <col min="12295" max="12295" width="16.7109375" style="1" customWidth="1"/>
    <col min="12296" max="12296" width="10.140625" style="1" customWidth="1"/>
    <col min="12297" max="12546" width="9.140625" style="1"/>
    <col min="12547" max="12547" width="8.7109375" style="1" customWidth="1"/>
    <col min="12548" max="12548" width="18.28515625" style="1" customWidth="1"/>
    <col min="12549" max="12549" width="32.42578125" style="1" customWidth="1"/>
    <col min="12550" max="12550" width="16" style="1" customWidth="1"/>
    <col min="12551" max="12551" width="16.7109375" style="1" customWidth="1"/>
    <col min="12552" max="12552" width="10.140625" style="1" customWidth="1"/>
    <col min="12553" max="12802" width="9.140625" style="1"/>
    <col min="12803" max="12803" width="8.7109375" style="1" customWidth="1"/>
    <col min="12804" max="12804" width="18.28515625" style="1" customWidth="1"/>
    <col min="12805" max="12805" width="32.42578125" style="1" customWidth="1"/>
    <col min="12806" max="12806" width="16" style="1" customWidth="1"/>
    <col min="12807" max="12807" width="16.7109375" style="1" customWidth="1"/>
    <col min="12808" max="12808" width="10.140625" style="1" customWidth="1"/>
    <col min="12809" max="13058" width="9.140625" style="1"/>
    <col min="13059" max="13059" width="8.7109375" style="1" customWidth="1"/>
    <col min="13060" max="13060" width="18.28515625" style="1" customWidth="1"/>
    <col min="13061" max="13061" width="32.42578125" style="1" customWidth="1"/>
    <col min="13062" max="13062" width="16" style="1" customWidth="1"/>
    <col min="13063" max="13063" width="16.7109375" style="1" customWidth="1"/>
    <col min="13064" max="13064" width="10.140625" style="1" customWidth="1"/>
    <col min="13065" max="13314" width="9.140625" style="1"/>
    <col min="13315" max="13315" width="8.7109375" style="1" customWidth="1"/>
    <col min="13316" max="13316" width="18.28515625" style="1" customWidth="1"/>
    <col min="13317" max="13317" width="32.42578125" style="1" customWidth="1"/>
    <col min="13318" max="13318" width="16" style="1" customWidth="1"/>
    <col min="13319" max="13319" width="16.7109375" style="1" customWidth="1"/>
    <col min="13320" max="13320" width="10.140625" style="1" customWidth="1"/>
    <col min="13321" max="13570" width="9.140625" style="1"/>
    <col min="13571" max="13571" width="8.7109375" style="1" customWidth="1"/>
    <col min="13572" max="13572" width="18.28515625" style="1" customWidth="1"/>
    <col min="13573" max="13573" width="32.42578125" style="1" customWidth="1"/>
    <col min="13574" max="13574" width="16" style="1" customWidth="1"/>
    <col min="13575" max="13575" width="16.7109375" style="1" customWidth="1"/>
    <col min="13576" max="13576" width="10.140625" style="1" customWidth="1"/>
    <col min="13577" max="13826" width="9.140625" style="1"/>
    <col min="13827" max="13827" width="8.7109375" style="1" customWidth="1"/>
    <col min="13828" max="13828" width="18.28515625" style="1" customWidth="1"/>
    <col min="13829" max="13829" width="32.42578125" style="1" customWidth="1"/>
    <col min="13830" max="13830" width="16" style="1" customWidth="1"/>
    <col min="13831" max="13831" width="16.7109375" style="1" customWidth="1"/>
    <col min="13832" max="13832" width="10.140625" style="1" customWidth="1"/>
    <col min="13833" max="14082" width="9.140625" style="1"/>
    <col min="14083" max="14083" width="8.7109375" style="1" customWidth="1"/>
    <col min="14084" max="14084" width="18.28515625" style="1" customWidth="1"/>
    <col min="14085" max="14085" width="32.42578125" style="1" customWidth="1"/>
    <col min="14086" max="14086" width="16" style="1" customWidth="1"/>
    <col min="14087" max="14087" width="16.7109375" style="1" customWidth="1"/>
    <col min="14088" max="14088" width="10.140625" style="1" customWidth="1"/>
    <col min="14089" max="14338" width="9.140625" style="1"/>
    <col min="14339" max="14339" width="8.7109375" style="1" customWidth="1"/>
    <col min="14340" max="14340" width="18.28515625" style="1" customWidth="1"/>
    <col min="14341" max="14341" width="32.42578125" style="1" customWidth="1"/>
    <col min="14342" max="14342" width="16" style="1" customWidth="1"/>
    <col min="14343" max="14343" width="16.7109375" style="1" customWidth="1"/>
    <col min="14344" max="14344" width="10.140625" style="1" customWidth="1"/>
    <col min="14345" max="14594" width="9.140625" style="1"/>
    <col min="14595" max="14595" width="8.7109375" style="1" customWidth="1"/>
    <col min="14596" max="14596" width="18.28515625" style="1" customWidth="1"/>
    <col min="14597" max="14597" width="32.42578125" style="1" customWidth="1"/>
    <col min="14598" max="14598" width="16" style="1" customWidth="1"/>
    <col min="14599" max="14599" width="16.7109375" style="1" customWidth="1"/>
    <col min="14600" max="14600" width="10.140625" style="1" customWidth="1"/>
    <col min="14601" max="14850" width="9.140625" style="1"/>
    <col min="14851" max="14851" width="8.7109375" style="1" customWidth="1"/>
    <col min="14852" max="14852" width="18.28515625" style="1" customWidth="1"/>
    <col min="14853" max="14853" width="32.42578125" style="1" customWidth="1"/>
    <col min="14854" max="14854" width="16" style="1" customWidth="1"/>
    <col min="14855" max="14855" width="16.7109375" style="1" customWidth="1"/>
    <col min="14856" max="14856" width="10.140625" style="1" customWidth="1"/>
    <col min="14857" max="15106" width="9.140625" style="1"/>
    <col min="15107" max="15107" width="8.7109375" style="1" customWidth="1"/>
    <col min="15108" max="15108" width="18.28515625" style="1" customWidth="1"/>
    <col min="15109" max="15109" width="32.42578125" style="1" customWidth="1"/>
    <col min="15110" max="15110" width="16" style="1" customWidth="1"/>
    <col min="15111" max="15111" width="16.7109375" style="1" customWidth="1"/>
    <col min="15112" max="15112" width="10.140625" style="1" customWidth="1"/>
    <col min="15113" max="15362" width="9.140625" style="1"/>
    <col min="15363" max="15363" width="8.7109375" style="1" customWidth="1"/>
    <col min="15364" max="15364" width="18.28515625" style="1" customWidth="1"/>
    <col min="15365" max="15365" width="32.42578125" style="1" customWidth="1"/>
    <col min="15366" max="15366" width="16" style="1" customWidth="1"/>
    <col min="15367" max="15367" width="16.7109375" style="1" customWidth="1"/>
    <col min="15368" max="15368" width="10.140625" style="1" customWidth="1"/>
    <col min="15369" max="15618" width="9.140625" style="1"/>
    <col min="15619" max="15619" width="8.7109375" style="1" customWidth="1"/>
    <col min="15620" max="15620" width="18.28515625" style="1" customWidth="1"/>
    <col min="15621" max="15621" width="32.42578125" style="1" customWidth="1"/>
    <col min="15622" max="15622" width="16" style="1" customWidth="1"/>
    <col min="15623" max="15623" width="16.7109375" style="1" customWidth="1"/>
    <col min="15624" max="15624" width="10.140625" style="1" customWidth="1"/>
    <col min="15625" max="15874" width="9.140625" style="1"/>
    <col min="15875" max="15875" width="8.7109375" style="1" customWidth="1"/>
    <col min="15876" max="15876" width="18.28515625" style="1" customWidth="1"/>
    <col min="15877" max="15877" width="32.42578125" style="1" customWidth="1"/>
    <col min="15878" max="15878" width="16" style="1" customWidth="1"/>
    <col min="15879" max="15879" width="16.7109375" style="1" customWidth="1"/>
    <col min="15880" max="15880" width="10.140625" style="1" customWidth="1"/>
    <col min="15881" max="16130" width="9.140625" style="1"/>
    <col min="16131" max="16131" width="8.7109375" style="1" customWidth="1"/>
    <col min="16132" max="16132" width="18.28515625" style="1" customWidth="1"/>
    <col min="16133" max="16133" width="32.42578125" style="1" customWidth="1"/>
    <col min="16134" max="16134" width="16" style="1" customWidth="1"/>
    <col min="16135" max="16135" width="16.7109375" style="1" customWidth="1"/>
    <col min="16136" max="16136" width="10.140625" style="1" customWidth="1"/>
    <col min="16137" max="16384" width="9.140625" style="1"/>
  </cols>
  <sheetData>
    <row r="1" spans="1:18" x14ac:dyDescent="0.25">
      <c r="G1" s="92" t="s">
        <v>535</v>
      </c>
    </row>
    <row r="2" spans="1:18" x14ac:dyDescent="0.25">
      <c r="G2" s="92" t="s">
        <v>0</v>
      </c>
    </row>
    <row r="3" spans="1:18" x14ac:dyDescent="0.25">
      <c r="G3" s="92" t="s">
        <v>1</v>
      </c>
    </row>
    <row r="4" spans="1:18" x14ac:dyDescent="0.25">
      <c r="G4" s="92" t="s">
        <v>536</v>
      </c>
    </row>
    <row r="5" spans="1:18" x14ac:dyDescent="0.25">
      <c r="G5" s="92"/>
    </row>
    <row r="6" spans="1:18" x14ac:dyDescent="0.25">
      <c r="G6" s="92" t="s">
        <v>486</v>
      </c>
    </row>
    <row r="7" spans="1:18" x14ac:dyDescent="0.25">
      <c r="A7" s="4"/>
      <c r="B7" s="4"/>
      <c r="C7" s="4"/>
      <c r="D7" s="5"/>
      <c r="E7" s="4"/>
      <c r="F7" s="4"/>
      <c r="G7" s="92" t="s">
        <v>0</v>
      </c>
    </row>
    <row r="8" spans="1:18" x14ac:dyDescent="0.25">
      <c r="A8" s="4"/>
      <c r="B8" s="4"/>
      <c r="C8" s="4"/>
      <c r="D8" s="5"/>
      <c r="E8" s="4"/>
      <c r="F8" s="4"/>
      <c r="G8" s="92" t="s">
        <v>1</v>
      </c>
    </row>
    <row r="9" spans="1:18" x14ac:dyDescent="0.25">
      <c r="A9" s="6"/>
      <c r="B9" s="7"/>
      <c r="C9" s="6"/>
      <c r="D9" s="8"/>
      <c r="E9" s="6"/>
      <c r="F9" s="6"/>
      <c r="G9" s="92" t="s">
        <v>483</v>
      </c>
    </row>
    <row r="10" spans="1:18" x14ac:dyDescent="0.25">
      <c r="A10" s="70" t="s">
        <v>2</v>
      </c>
      <c r="B10" s="70"/>
      <c r="C10" s="70"/>
      <c r="D10" s="70"/>
      <c r="E10" s="70"/>
      <c r="F10" s="70"/>
      <c r="G10" s="70"/>
    </row>
    <row r="11" spans="1:18" x14ac:dyDescent="0.25">
      <c r="A11" s="6"/>
      <c r="B11" s="7"/>
      <c r="C11" s="6"/>
      <c r="D11" s="8"/>
      <c r="E11" s="6"/>
      <c r="F11" s="6"/>
      <c r="G11" s="93" t="s">
        <v>3</v>
      </c>
    </row>
    <row r="12" spans="1:18" x14ac:dyDescent="0.25">
      <c r="A12" s="71" t="s">
        <v>4</v>
      </c>
      <c r="B12" s="73" t="s">
        <v>5</v>
      </c>
      <c r="C12" s="73" t="s">
        <v>6</v>
      </c>
      <c r="D12" s="73" t="s">
        <v>7</v>
      </c>
      <c r="E12" s="75" t="s">
        <v>8</v>
      </c>
      <c r="F12" s="77" t="s">
        <v>9</v>
      </c>
      <c r="G12" s="94" t="s">
        <v>10</v>
      </c>
    </row>
    <row r="13" spans="1:18" x14ac:dyDescent="0.25">
      <c r="A13" s="72"/>
      <c r="B13" s="74"/>
      <c r="C13" s="74"/>
      <c r="D13" s="74"/>
      <c r="E13" s="76"/>
      <c r="F13" s="78"/>
      <c r="G13" s="95"/>
      <c r="H13" s="6">
        <v>360</v>
      </c>
    </row>
    <row r="14" spans="1:18" x14ac:dyDescent="0.25">
      <c r="A14" s="81" t="s">
        <v>11</v>
      </c>
      <c r="B14" s="82"/>
      <c r="C14" s="82"/>
      <c r="D14" s="82"/>
      <c r="E14" s="82"/>
      <c r="F14" s="82"/>
      <c r="G14" s="83"/>
      <c r="H14" s="17"/>
      <c r="N14" s="9"/>
      <c r="O14" s="9"/>
      <c r="P14" s="9"/>
      <c r="Q14" s="9"/>
      <c r="R14" s="9"/>
    </row>
    <row r="15" spans="1:18" ht="45" x14ac:dyDescent="0.25">
      <c r="A15" s="10" t="s">
        <v>12</v>
      </c>
      <c r="B15" s="11"/>
      <c r="C15" s="11"/>
      <c r="D15" s="12" t="s">
        <v>13</v>
      </c>
      <c r="E15" s="13" t="s">
        <v>14</v>
      </c>
      <c r="F15" s="12">
        <v>1.95</v>
      </c>
      <c r="G15" s="96">
        <f>ROUND(F15*$H$13,2)</f>
        <v>702</v>
      </c>
      <c r="I15" s="55"/>
    </row>
    <row r="16" spans="1:18" ht="45" x14ac:dyDescent="0.25">
      <c r="A16" s="10" t="s">
        <v>15</v>
      </c>
      <c r="B16" s="11"/>
      <c r="C16" s="11"/>
      <c r="D16" s="12" t="s">
        <v>16</v>
      </c>
      <c r="E16" s="13" t="s">
        <v>17</v>
      </c>
      <c r="F16" s="12">
        <v>1.37</v>
      </c>
      <c r="G16" s="96">
        <f t="shared" ref="G16:G57" si="0">ROUND(F16*$H$13,2)</f>
        <v>493.2</v>
      </c>
      <c r="I16" s="55"/>
    </row>
    <row r="17" spans="1:9" ht="45" x14ac:dyDescent="0.25">
      <c r="A17" s="10" t="s">
        <v>18</v>
      </c>
      <c r="B17" s="11"/>
      <c r="C17" s="11"/>
      <c r="D17" s="12" t="s">
        <v>19</v>
      </c>
      <c r="E17" s="13" t="s">
        <v>20</v>
      </c>
      <c r="F17" s="12">
        <v>1.68</v>
      </c>
      <c r="G17" s="96">
        <f t="shared" si="0"/>
        <v>604.79999999999995</v>
      </c>
      <c r="I17" s="55"/>
    </row>
    <row r="18" spans="1:9" ht="45" x14ac:dyDescent="0.25">
      <c r="A18" s="10" t="s">
        <v>21</v>
      </c>
      <c r="B18" s="11"/>
      <c r="C18" s="11"/>
      <c r="D18" s="12" t="s">
        <v>22</v>
      </c>
      <c r="E18" s="13" t="s">
        <v>23</v>
      </c>
      <c r="F18" s="12">
        <v>1.18</v>
      </c>
      <c r="G18" s="96">
        <f t="shared" si="0"/>
        <v>424.8</v>
      </c>
      <c r="I18" s="55"/>
    </row>
    <row r="19" spans="1:9" ht="45" x14ac:dyDescent="0.25">
      <c r="A19" s="10" t="s">
        <v>24</v>
      </c>
      <c r="B19" s="11"/>
      <c r="C19" s="11"/>
      <c r="D19" s="97" t="s">
        <v>491</v>
      </c>
      <c r="E19" s="13" t="s">
        <v>492</v>
      </c>
      <c r="F19" s="12">
        <v>1.68</v>
      </c>
      <c r="G19" s="96">
        <f t="shared" si="0"/>
        <v>604.79999999999995</v>
      </c>
      <c r="I19" s="55"/>
    </row>
    <row r="20" spans="1:9" s="6" customFormat="1" ht="45" x14ac:dyDescent="0.25">
      <c r="A20" s="10" t="s">
        <v>27</v>
      </c>
      <c r="B20" s="11"/>
      <c r="C20" s="11"/>
      <c r="D20" s="97" t="s">
        <v>493</v>
      </c>
      <c r="E20" s="13" t="s">
        <v>494</v>
      </c>
      <c r="F20" s="12">
        <v>1.95</v>
      </c>
      <c r="G20" s="98">
        <f t="shared" si="0"/>
        <v>702</v>
      </c>
      <c r="I20" s="57"/>
    </row>
    <row r="21" spans="1:9" s="6" customFormat="1" ht="45" x14ac:dyDescent="0.25">
      <c r="A21" s="10" t="s">
        <v>30</v>
      </c>
      <c r="B21" s="11"/>
      <c r="C21" s="11"/>
      <c r="D21" s="97" t="s">
        <v>495</v>
      </c>
      <c r="E21" s="13" t="s">
        <v>496</v>
      </c>
      <c r="F21" s="12">
        <v>1.18</v>
      </c>
      <c r="G21" s="98">
        <f t="shared" si="0"/>
        <v>424.8</v>
      </c>
      <c r="I21" s="57"/>
    </row>
    <row r="22" spans="1:9" s="6" customFormat="1" ht="45" x14ac:dyDescent="0.25">
      <c r="A22" s="10" t="s">
        <v>33</v>
      </c>
      <c r="B22" s="11"/>
      <c r="C22" s="11"/>
      <c r="D22" s="97" t="s">
        <v>497</v>
      </c>
      <c r="E22" s="13" t="s">
        <v>498</v>
      </c>
      <c r="F22" s="12">
        <v>1.37</v>
      </c>
      <c r="G22" s="98">
        <f t="shared" si="0"/>
        <v>493.2</v>
      </c>
      <c r="I22" s="57"/>
    </row>
    <row r="23" spans="1:9" ht="45" x14ac:dyDescent="0.25">
      <c r="A23" s="10" t="s">
        <v>36</v>
      </c>
      <c r="B23" s="11"/>
      <c r="C23" s="11"/>
      <c r="D23" s="12" t="s">
        <v>31</v>
      </c>
      <c r="E23" s="13" t="s">
        <v>32</v>
      </c>
      <c r="F23" s="12">
        <v>1.4</v>
      </c>
      <c r="G23" s="96">
        <f t="shared" si="0"/>
        <v>504</v>
      </c>
      <c r="I23" s="55"/>
    </row>
    <row r="24" spans="1:9" ht="45" x14ac:dyDescent="0.25">
      <c r="A24" s="10" t="s">
        <v>39</v>
      </c>
      <c r="B24" s="11"/>
      <c r="C24" s="11"/>
      <c r="D24" s="12" t="s">
        <v>34</v>
      </c>
      <c r="E24" s="13" t="s">
        <v>35</v>
      </c>
      <c r="F24" s="12">
        <v>1.08</v>
      </c>
      <c r="G24" s="96">
        <f t="shared" si="0"/>
        <v>388.8</v>
      </c>
      <c r="I24" s="55"/>
    </row>
    <row r="25" spans="1:9" ht="45" x14ac:dyDescent="0.25">
      <c r="A25" s="10" t="s">
        <v>43</v>
      </c>
      <c r="B25" s="11"/>
      <c r="C25" s="11"/>
      <c r="D25" s="14" t="s">
        <v>37</v>
      </c>
      <c r="E25" s="15" t="s">
        <v>38</v>
      </c>
      <c r="F25" s="12">
        <v>0.32</v>
      </c>
      <c r="G25" s="96">
        <f t="shared" si="0"/>
        <v>115.2</v>
      </c>
      <c r="I25" s="55"/>
    </row>
    <row r="26" spans="1:9" x14ac:dyDescent="0.25">
      <c r="A26" s="10" t="s">
        <v>46</v>
      </c>
      <c r="B26" s="11"/>
      <c r="C26" s="11" t="s">
        <v>40</v>
      </c>
      <c r="D26" s="14" t="s">
        <v>41</v>
      </c>
      <c r="E26" s="15" t="s">
        <v>42</v>
      </c>
      <c r="F26" s="12">
        <v>0.87</v>
      </c>
      <c r="G26" s="96">
        <f t="shared" si="0"/>
        <v>313.2</v>
      </c>
      <c r="I26" s="55"/>
    </row>
    <row r="27" spans="1:9" ht="30" x14ac:dyDescent="0.25">
      <c r="A27" s="10" t="s">
        <v>49</v>
      </c>
      <c r="B27" s="11"/>
      <c r="C27" s="11" t="s">
        <v>321</v>
      </c>
      <c r="D27" s="14" t="s">
        <v>322</v>
      </c>
      <c r="E27" s="99" t="s">
        <v>499</v>
      </c>
      <c r="F27" s="100">
        <v>2</v>
      </c>
      <c r="G27" s="96">
        <f t="shared" si="0"/>
        <v>720</v>
      </c>
      <c r="I27" s="55"/>
    </row>
    <row r="28" spans="1:9" x14ac:dyDescent="0.25">
      <c r="A28" s="10" t="s">
        <v>53</v>
      </c>
      <c r="B28" s="11"/>
      <c r="C28" s="11"/>
      <c r="D28" s="14" t="s">
        <v>44</v>
      </c>
      <c r="E28" s="15" t="s">
        <v>45</v>
      </c>
      <c r="F28" s="12">
        <v>0.96</v>
      </c>
      <c r="G28" s="96">
        <f t="shared" si="0"/>
        <v>345.6</v>
      </c>
      <c r="I28" s="55"/>
    </row>
    <row r="29" spans="1:9" x14ac:dyDescent="0.25">
      <c r="A29" s="10" t="s">
        <v>57</v>
      </c>
      <c r="B29" s="11"/>
      <c r="C29" s="11"/>
      <c r="D29" s="14" t="s">
        <v>324</v>
      </c>
      <c r="E29" s="15" t="s">
        <v>325</v>
      </c>
      <c r="F29" s="12">
        <v>0.31</v>
      </c>
      <c r="G29" s="96">
        <f t="shared" si="0"/>
        <v>111.6</v>
      </c>
      <c r="I29" s="55"/>
    </row>
    <row r="30" spans="1:9" x14ac:dyDescent="0.25">
      <c r="A30" s="10" t="s">
        <v>60</v>
      </c>
      <c r="B30" s="11"/>
      <c r="C30" s="11"/>
      <c r="D30" s="14" t="s">
        <v>47</v>
      </c>
      <c r="E30" s="28" t="s">
        <v>48</v>
      </c>
      <c r="F30" s="12">
        <v>0.5</v>
      </c>
      <c r="G30" s="96">
        <f t="shared" si="0"/>
        <v>180</v>
      </c>
      <c r="I30" s="55"/>
    </row>
    <row r="31" spans="1:9" ht="45" x14ac:dyDescent="0.25">
      <c r="A31" s="10" t="s">
        <v>63</v>
      </c>
      <c r="B31" s="11"/>
      <c r="C31" s="11" t="s">
        <v>326</v>
      </c>
      <c r="D31" s="14" t="s">
        <v>327</v>
      </c>
      <c r="E31" s="28" t="s">
        <v>328</v>
      </c>
      <c r="F31" s="12">
        <v>0.93</v>
      </c>
      <c r="G31" s="96">
        <f t="shared" si="0"/>
        <v>334.8</v>
      </c>
      <c r="I31" s="55"/>
    </row>
    <row r="32" spans="1:9" x14ac:dyDescent="0.25">
      <c r="A32" s="10" t="s">
        <v>66</v>
      </c>
      <c r="B32" s="12" t="s">
        <v>50</v>
      </c>
      <c r="C32" s="12"/>
      <c r="D32" s="12" t="s">
        <v>51</v>
      </c>
      <c r="E32" s="13" t="s">
        <v>52</v>
      </c>
      <c r="F32" s="12">
        <v>8.23</v>
      </c>
      <c r="G32" s="96">
        <f>ROUND(F32*$H$13,2)</f>
        <v>2962.8</v>
      </c>
      <c r="I32" s="55"/>
    </row>
    <row r="33" spans="1:9" ht="30" x14ac:dyDescent="0.25">
      <c r="A33" s="10" t="s">
        <v>69</v>
      </c>
      <c r="B33" s="12" t="s">
        <v>50</v>
      </c>
      <c r="C33" s="12"/>
      <c r="D33" s="12" t="s">
        <v>329</v>
      </c>
      <c r="E33" s="13" t="s">
        <v>330</v>
      </c>
      <c r="F33" s="12">
        <v>6.07</v>
      </c>
      <c r="G33" s="96">
        <f t="shared" si="0"/>
        <v>2185.1999999999998</v>
      </c>
      <c r="I33" s="55"/>
    </row>
    <row r="34" spans="1:9" x14ac:dyDescent="0.25">
      <c r="A34" s="10" t="s">
        <v>72</v>
      </c>
      <c r="B34" s="12" t="s">
        <v>50</v>
      </c>
      <c r="C34" s="12"/>
      <c r="D34" s="12" t="s">
        <v>331</v>
      </c>
      <c r="E34" s="13" t="s">
        <v>332</v>
      </c>
      <c r="F34" s="12">
        <v>1.95</v>
      </c>
      <c r="G34" s="96">
        <f t="shared" si="0"/>
        <v>702</v>
      </c>
      <c r="I34" s="55"/>
    </row>
    <row r="35" spans="1:9" x14ac:dyDescent="0.25">
      <c r="A35" s="10" t="s">
        <v>75</v>
      </c>
      <c r="B35" s="12" t="s">
        <v>50</v>
      </c>
      <c r="C35" s="12"/>
      <c r="D35" s="12" t="s">
        <v>333</v>
      </c>
      <c r="E35" s="13" t="s">
        <v>334</v>
      </c>
      <c r="F35" s="12">
        <v>1.95</v>
      </c>
      <c r="G35" s="96">
        <f t="shared" si="0"/>
        <v>702</v>
      </c>
      <c r="I35" s="55"/>
    </row>
    <row r="36" spans="1:9" x14ac:dyDescent="0.25">
      <c r="A36" s="10" t="s">
        <v>79</v>
      </c>
      <c r="B36" s="12" t="s">
        <v>54</v>
      </c>
      <c r="C36" s="12"/>
      <c r="D36" s="12" t="s">
        <v>55</v>
      </c>
      <c r="E36" s="13" t="s">
        <v>56</v>
      </c>
      <c r="F36" s="12">
        <v>9.16</v>
      </c>
      <c r="G36" s="96">
        <f t="shared" si="0"/>
        <v>3297.6</v>
      </c>
      <c r="I36" s="55"/>
    </row>
    <row r="37" spans="1:9" x14ac:dyDescent="0.25">
      <c r="A37" s="10" t="s">
        <v>82</v>
      </c>
      <c r="B37" s="12" t="s">
        <v>54</v>
      </c>
      <c r="C37" s="12"/>
      <c r="D37" s="12" t="s">
        <v>58</v>
      </c>
      <c r="E37" s="13" t="s">
        <v>59</v>
      </c>
      <c r="F37" s="12">
        <v>5.04</v>
      </c>
      <c r="G37" s="96">
        <f t="shared" si="0"/>
        <v>1814.4</v>
      </c>
      <c r="I37" s="55"/>
    </row>
    <row r="38" spans="1:9" x14ac:dyDescent="0.25">
      <c r="A38" s="10" t="s">
        <v>86</v>
      </c>
      <c r="B38" s="12" t="s">
        <v>54</v>
      </c>
      <c r="C38" s="12"/>
      <c r="D38" s="12" t="s">
        <v>61</v>
      </c>
      <c r="E38" s="13" t="s">
        <v>62</v>
      </c>
      <c r="F38" s="12">
        <v>5.04</v>
      </c>
      <c r="G38" s="96">
        <f t="shared" si="0"/>
        <v>1814.4</v>
      </c>
      <c r="I38" s="55"/>
    </row>
    <row r="39" spans="1:9" x14ac:dyDescent="0.25">
      <c r="A39" s="10" t="s">
        <v>90</v>
      </c>
      <c r="B39" s="12" t="s">
        <v>54</v>
      </c>
      <c r="C39" s="12"/>
      <c r="D39" s="12" t="s">
        <v>64</v>
      </c>
      <c r="E39" s="13" t="s">
        <v>65</v>
      </c>
      <c r="F39" s="12">
        <v>5.04</v>
      </c>
      <c r="G39" s="96">
        <f t="shared" si="0"/>
        <v>1814.4</v>
      </c>
      <c r="I39" s="55"/>
    </row>
    <row r="40" spans="1:9" x14ac:dyDescent="0.25">
      <c r="A40" s="10" t="s">
        <v>94</v>
      </c>
      <c r="B40" s="12" t="s">
        <v>54</v>
      </c>
      <c r="C40" s="12"/>
      <c r="D40" s="12" t="s">
        <v>67</v>
      </c>
      <c r="E40" s="13" t="s">
        <v>68</v>
      </c>
      <c r="F40" s="12">
        <v>6.9</v>
      </c>
      <c r="G40" s="96">
        <f t="shared" si="0"/>
        <v>2484</v>
      </c>
      <c r="I40" s="55"/>
    </row>
    <row r="41" spans="1:9" x14ac:dyDescent="0.25">
      <c r="A41" s="10" t="s">
        <v>98</v>
      </c>
      <c r="B41" s="12" t="s">
        <v>54</v>
      </c>
      <c r="C41" s="12"/>
      <c r="D41" s="12" t="s">
        <v>70</v>
      </c>
      <c r="E41" s="13" t="s">
        <v>71</v>
      </c>
      <c r="F41" s="12">
        <v>6.9</v>
      </c>
      <c r="G41" s="96">
        <f t="shared" si="0"/>
        <v>2484</v>
      </c>
      <c r="I41" s="55"/>
    </row>
    <row r="42" spans="1:9" x14ac:dyDescent="0.25">
      <c r="A42" s="10" t="s">
        <v>102</v>
      </c>
      <c r="B42" s="12" t="s">
        <v>54</v>
      </c>
      <c r="C42" s="12"/>
      <c r="D42" s="12" t="s">
        <v>73</v>
      </c>
      <c r="E42" s="13" t="s">
        <v>74</v>
      </c>
      <c r="F42" s="12">
        <v>6.9</v>
      </c>
      <c r="G42" s="96">
        <f t="shared" si="0"/>
        <v>2484</v>
      </c>
      <c r="I42" s="55"/>
    </row>
    <row r="43" spans="1:9" x14ac:dyDescent="0.25">
      <c r="A43" s="10" t="s">
        <v>105</v>
      </c>
      <c r="B43" s="12" t="s">
        <v>76</v>
      </c>
      <c r="C43" s="12"/>
      <c r="D43" s="12" t="s">
        <v>77</v>
      </c>
      <c r="E43" s="13" t="s">
        <v>78</v>
      </c>
      <c r="F43" s="12">
        <v>3.63</v>
      </c>
      <c r="G43" s="96">
        <f t="shared" si="0"/>
        <v>1306.8</v>
      </c>
      <c r="I43" s="55"/>
    </row>
    <row r="44" spans="1:9" ht="75" x14ac:dyDescent="0.25">
      <c r="A44" s="10" t="s">
        <v>109</v>
      </c>
      <c r="B44" s="16" t="s">
        <v>80</v>
      </c>
      <c r="C44" s="16"/>
      <c r="D44" s="12" t="s">
        <v>318</v>
      </c>
      <c r="E44" s="13" t="s">
        <v>81</v>
      </c>
      <c r="F44" s="12">
        <v>3.59</v>
      </c>
      <c r="G44" s="96">
        <f t="shared" si="0"/>
        <v>1292.4000000000001</v>
      </c>
      <c r="I44" s="55"/>
    </row>
    <row r="45" spans="1:9" ht="45" x14ac:dyDescent="0.25">
      <c r="A45" s="10" t="s">
        <v>113</v>
      </c>
      <c r="B45" s="16" t="s">
        <v>335</v>
      </c>
      <c r="C45" s="16"/>
      <c r="D45" s="12" t="s">
        <v>336</v>
      </c>
      <c r="E45" s="13" t="s">
        <v>337</v>
      </c>
      <c r="F45" s="12">
        <v>3.5100000000000002</v>
      </c>
      <c r="G45" s="96">
        <f t="shared" si="0"/>
        <v>1263.5999999999999</v>
      </c>
      <c r="I45" s="55"/>
    </row>
    <row r="46" spans="1:9" ht="45" x14ac:dyDescent="0.25">
      <c r="A46" s="10" t="s">
        <v>117</v>
      </c>
      <c r="B46" s="16" t="s">
        <v>335</v>
      </c>
      <c r="C46" s="16"/>
      <c r="D46" s="12" t="s">
        <v>338</v>
      </c>
      <c r="E46" s="13" t="s">
        <v>339</v>
      </c>
      <c r="F46" s="12">
        <v>1.95</v>
      </c>
      <c r="G46" s="96">
        <f t="shared" si="0"/>
        <v>702</v>
      </c>
      <c r="I46" s="55"/>
    </row>
    <row r="47" spans="1:9" ht="45" x14ac:dyDescent="0.25">
      <c r="A47" s="10" t="s">
        <v>190</v>
      </c>
      <c r="B47" s="16" t="s">
        <v>335</v>
      </c>
      <c r="C47" s="16"/>
      <c r="D47" s="12" t="s">
        <v>340</v>
      </c>
      <c r="E47" s="13" t="s">
        <v>341</v>
      </c>
      <c r="F47" s="12">
        <v>1.95</v>
      </c>
      <c r="G47" s="96">
        <f t="shared" si="0"/>
        <v>702</v>
      </c>
      <c r="I47" s="55"/>
    </row>
    <row r="48" spans="1:9" x14ac:dyDescent="0.25">
      <c r="A48" s="10" t="s">
        <v>193</v>
      </c>
      <c r="B48" s="12" t="s">
        <v>83</v>
      </c>
      <c r="C48" s="12"/>
      <c r="D48" s="12" t="s">
        <v>84</v>
      </c>
      <c r="E48" s="13" t="s">
        <v>85</v>
      </c>
      <c r="F48" s="12">
        <v>2.0500000000000003</v>
      </c>
      <c r="G48" s="96">
        <f t="shared" si="0"/>
        <v>738</v>
      </c>
      <c r="I48" s="55"/>
    </row>
    <row r="49" spans="1:9" x14ac:dyDescent="0.25">
      <c r="A49" s="10" t="s">
        <v>196</v>
      </c>
      <c r="B49" s="12" t="s">
        <v>87</v>
      </c>
      <c r="C49" s="12"/>
      <c r="D49" s="12" t="s">
        <v>88</v>
      </c>
      <c r="E49" s="13" t="s">
        <v>89</v>
      </c>
      <c r="F49" s="12">
        <v>1.9300000000000002</v>
      </c>
      <c r="G49" s="96">
        <f t="shared" si="0"/>
        <v>694.8</v>
      </c>
      <c r="I49" s="55"/>
    </row>
    <row r="50" spans="1:9" x14ac:dyDescent="0.25">
      <c r="A50" s="10" t="s">
        <v>199</v>
      </c>
      <c r="B50" s="12" t="s">
        <v>91</v>
      </c>
      <c r="C50" s="12"/>
      <c r="D50" s="12" t="s">
        <v>92</v>
      </c>
      <c r="E50" s="13" t="s">
        <v>93</v>
      </c>
      <c r="F50" s="12">
        <v>2.89</v>
      </c>
      <c r="G50" s="96">
        <f t="shared" si="0"/>
        <v>1040.4000000000001</v>
      </c>
      <c r="I50" s="55"/>
    </row>
    <row r="51" spans="1:9" x14ac:dyDescent="0.25">
      <c r="A51" s="10" t="s">
        <v>202</v>
      </c>
      <c r="B51" s="12" t="s">
        <v>95</v>
      </c>
      <c r="C51" s="12"/>
      <c r="D51" s="12" t="s">
        <v>96</v>
      </c>
      <c r="E51" s="13" t="s">
        <v>97</v>
      </c>
      <c r="F51" s="12">
        <v>4.05</v>
      </c>
      <c r="G51" s="96">
        <f t="shared" si="0"/>
        <v>1458</v>
      </c>
      <c r="I51" s="55"/>
    </row>
    <row r="52" spans="1:9" ht="30" x14ac:dyDescent="0.25">
      <c r="A52" s="10" t="s">
        <v>205</v>
      </c>
      <c r="B52" s="12" t="s">
        <v>99</v>
      </c>
      <c r="C52" s="12"/>
      <c r="D52" s="12" t="s">
        <v>100</v>
      </c>
      <c r="E52" s="13" t="s">
        <v>101</v>
      </c>
      <c r="F52" s="12">
        <v>2.14</v>
      </c>
      <c r="G52" s="96">
        <f t="shared" si="0"/>
        <v>770.4</v>
      </c>
      <c r="I52" s="55"/>
    </row>
    <row r="53" spans="1:9" x14ac:dyDescent="0.25">
      <c r="A53" s="10" t="s">
        <v>208</v>
      </c>
      <c r="B53" s="12" t="s">
        <v>103</v>
      </c>
      <c r="C53" s="12"/>
      <c r="D53" s="12" t="s">
        <v>342</v>
      </c>
      <c r="E53" s="18" t="s">
        <v>104</v>
      </c>
      <c r="F53" s="12">
        <v>1.4300000000000002</v>
      </c>
      <c r="G53" s="96">
        <f t="shared" si="0"/>
        <v>514.79999999999995</v>
      </c>
      <c r="I53" s="55"/>
    </row>
    <row r="54" spans="1:9" x14ac:dyDescent="0.25">
      <c r="A54" s="10" t="s">
        <v>211</v>
      </c>
      <c r="B54" s="29" t="s">
        <v>106</v>
      </c>
      <c r="C54" s="29"/>
      <c r="D54" s="12" t="s">
        <v>107</v>
      </c>
      <c r="E54" s="18" t="s">
        <v>108</v>
      </c>
      <c r="F54" s="12">
        <v>4.4800000000000004</v>
      </c>
      <c r="G54" s="96">
        <f t="shared" si="0"/>
        <v>1612.8</v>
      </c>
      <c r="I54" s="55"/>
    </row>
    <row r="55" spans="1:9" ht="45" x14ac:dyDescent="0.25">
      <c r="A55" s="10" t="s">
        <v>215</v>
      </c>
      <c r="B55" s="12" t="s">
        <v>110</v>
      </c>
      <c r="C55" s="12"/>
      <c r="D55" s="12" t="s">
        <v>111</v>
      </c>
      <c r="E55" s="13" t="s">
        <v>112</v>
      </c>
      <c r="F55" s="12">
        <v>2.33</v>
      </c>
      <c r="G55" s="96">
        <f t="shared" si="0"/>
        <v>838.8</v>
      </c>
      <c r="I55" s="55"/>
    </row>
    <row r="56" spans="1:9" ht="30" x14ac:dyDescent="0.25">
      <c r="A56" s="10" t="s">
        <v>500</v>
      </c>
      <c r="B56" s="29" t="s">
        <v>114</v>
      </c>
      <c r="C56" s="29"/>
      <c r="D56" s="12" t="s">
        <v>115</v>
      </c>
      <c r="E56" s="13" t="s">
        <v>116</v>
      </c>
      <c r="F56" s="12">
        <v>8.0500000000000007</v>
      </c>
      <c r="G56" s="96">
        <f t="shared" si="0"/>
        <v>2898</v>
      </c>
      <c r="I56" s="55"/>
    </row>
    <row r="57" spans="1:9" ht="30" x14ac:dyDescent="0.25">
      <c r="A57" s="10" t="s">
        <v>501</v>
      </c>
      <c r="B57" s="29" t="s">
        <v>114</v>
      </c>
      <c r="C57" s="29"/>
      <c r="D57" s="12" t="s">
        <v>118</v>
      </c>
      <c r="E57" s="13" t="s">
        <v>119</v>
      </c>
      <c r="F57" s="12">
        <v>2.36</v>
      </c>
      <c r="G57" s="96">
        <f t="shared" si="0"/>
        <v>849.6</v>
      </c>
      <c r="I57" s="55"/>
    </row>
    <row r="58" spans="1:9" x14ac:dyDescent="0.25">
      <c r="A58" s="10"/>
      <c r="B58" s="11"/>
      <c r="C58" s="11"/>
      <c r="D58" s="12"/>
      <c r="E58" s="13"/>
      <c r="F58" s="12"/>
      <c r="G58" s="101"/>
    </row>
    <row r="59" spans="1:9" x14ac:dyDescent="0.25">
      <c r="A59" s="84" t="s">
        <v>120</v>
      </c>
      <c r="B59" s="85"/>
      <c r="C59" s="85"/>
      <c r="D59" s="85"/>
      <c r="E59" s="85"/>
      <c r="F59" s="85"/>
      <c r="G59" s="86"/>
    </row>
    <row r="60" spans="1:9" ht="30" x14ac:dyDescent="0.25">
      <c r="A60" s="10" t="s">
        <v>343</v>
      </c>
      <c r="B60" s="16" t="s">
        <v>121</v>
      </c>
      <c r="C60" s="16" t="s">
        <v>122</v>
      </c>
      <c r="D60" s="16"/>
      <c r="E60" s="18" t="s">
        <v>123</v>
      </c>
      <c r="F60" s="12">
        <v>0</v>
      </c>
      <c r="G60" s="96">
        <f t="shared" ref="G60:G126" si="1">ROUND(F60*$H$13,2)</f>
        <v>0</v>
      </c>
    </row>
    <row r="61" spans="1:9" ht="30" x14ac:dyDescent="0.25">
      <c r="A61" s="10" t="s">
        <v>344</v>
      </c>
      <c r="B61" s="16" t="s">
        <v>345</v>
      </c>
      <c r="C61" s="16"/>
      <c r="D61" s="12" t="s">
        <v>346</v>
      </c>
      <c r="E61" s="13" t="s">
        <v>347</v>
      </c>
      <c r="F61" s="12">
        <v>0.55000000000000004</v>
      </c>
      <c r="G61" s="96">
        <f t="shared" si="1"/>
        <v>198</v>
      </c>
    </row>
    <row r="62" spans="1:9" ht="45" x14ac:dyDescent="0.25">
      <c r="A62" s="10" t="s">
        <v>348</v>
      </c>
      <c r="B62" s="12" t="s">
        <v>124</v>
      </c>
      <c r="C62" s="12"/>
      <c r="D62" s="12" t="s">
        <v>349</v>
      </c>
      <c r="E62" s="13" t="s">
        <v>125</v>
      </c>
      <c r="F62" s="12">
        <v>1.5</v>
      </c>
      <c r="G62" s="96">
        <f t="shared" si="1"/>
        <v>540</v>
      </c>
    </row>
    <row r="63" spans="1:9" ht="60" x14ac:dyDescent="0.25">
      <c r="A63" s="10" t="s">
        <v>350</v>
      </c>
      <c r="B63" s="102" t="s">
        <v>537</v>
      </c>
      <c r="C63" s="59" t="s">
        <v>538</v>
      </c>
      <c r="D63" s="59" t="s">
        <v>539</v>
      </c>
      <c r="E63" s="60" t="s">
        <v>540</v>
      </c>
      <c r="F63" s="12">
        <v>0.42</v>
      </c>
      <c r="G63" s="96">
        <f t="shared" si="1"/>
        <v>151.19999999999999</v>
      </c>
    </row>
    <row r="64" spans="1:9" ht="30" x14ac:dyDescent="0.25">
      <c r="A64" s="10" t="s">
        <v>353</v>
      </c>
      <c r="B64" s="12"/>
      <c r="C64" s="12"/>
      <c r="D64" s="12" t="s">
        <v>351</v>
      </c>
      <c r="E64" s="13" t="s">
        <v>352</v>
      </c>
      <c r="F64" s="12">
        <v>1</v>
      </c>
      <c r="G64" s="96">
        <f t="shared" si="1"/>
        <v>360</v>
      </c>
    </row>
    <row r="65" spans="1:18" ht="30" x14ac:dyDescent="0.25">
      <c r="A65" s="10" t="s">
        <v>354</v>
      </c>
      <c r="B65" s="12" t="s">
        <v>126</v>
      </c>
      <c r="C65" s="12"/>
      <c r="D65" s="12" t="s">
        <v>127</v>
      </c>
      <c r="E65" s="13" t="s">
        <v>128</v>
      </c>
      <c r="F65" s="12">
        <v>5.77</v>
      </c>
      <c r="G65" s="96">
        <f t="shared" si="1"/>
        <v>2077.1999999999998</v>
      </c>
    </row>
    <row r="66" spans="1:18" ht="30" x14ac:dyDescent="0.25">
      <c r="A66" s="10" t="s">
        <v>355</v>
      </c>
      <c r="B66" s="59" t="s">
        <v>126</v>
      </c>
      <c r="C66" s="59"/>
      <c r="D66" s="59" t="s">
        <v>541</v>
      </c>
      <c r="E66" s="60" t="s">
        <v>515</v>
      </c>
      <c r="F66" s="59">
        <v>3.73</v>
      </c>
      <c r="G66" s="103">
        <v>1342.8</v>
      </c>
    </row>
    <row r="67" spans="1:18" ht="30" x14ac:dyDescent="0.25">
      <c r="A67" s="10" t="s">
        <v>356</v>
      </c>
      <c r="B67" s="59" t="s">
        <v>126</v>
      </c>
      <c r="C67" s="59"/>
      <c r="D67" s="59" t="s">
        <v>542</v>
      </c>
      <c r="E67" s="60" t="s">
        <v>517</v>
      </c>
      <c r="F67" s="59">
        <v>4.04</v>
      </c>
      <c r="G67" s="103">
        <v>1454.4</v>
      </c>
    </row>
    <row r="68" spans="1:18" ht="30" x14ac:dyDescent="0.25">
      <c r="A68" s="10" t="s">
        <v>357</v>
      </c>
      <c r="B68" s="12" t="s">
        <v>126</v>
      </c>
      <c r="C68" s="12" t="s">
        <v>129</v>
      </c>
      <c r="D68" s="12" t="s">
        <v>130</v>
      </c>
      <c r="E68" s="13" t="s">
        <v>131</v>
      </c>
      <c r="F68" s="12">
        <v>1.28</v>
      </c>
      <c r="G68" s="96">
        <f t="shared" si="1"/>
        <v>460.8</v>
      </c>
    </row>
    <row r="69" spans="1:18" s="6" customFormat="1" ht="30" x14ac:dyDescent="0.25">
      <c r="A69" s="10" t="s">
        <v>360</v>
      </c>
      <c r="B69" s="12" t="s">
        <v>126</v>
      </c>
      <c r="C69" s="12" t="s">
        <v>129</v>
      </c>
      <c r="D69" s="12" t="s">
        <v>132</v>
      </c>
      <c r="E69" s="13" t="s">
        <v>133</v>
      </c>
      <c r="F69" s="12">
        <v>3.98</v>
      </c>
      <c r="G69" s="96">
        <f t="shared" si="1"/>
        <v>1432.8</v>
      </c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s="6" customFormat="1" ht="30" x14ac:dyDescent="0.25">
      <c r="A70" s="10" t="s">
        <v>363</v>
      </c>
      <c r="B70" s="12" t="s">
        <v>126</v>
      </c>
      <c r="C70" s="12" t="s">
        <v>129</v>
      </c>
      <c r="D70" s="12" t="s">
        <v>134</v>
      </c>
      <c r="E70" s="13" t="s">
        <v>135</v>
      </c>
      <c r="F70" s="12">
        <v>4.04</v>
      </c>
      <c r="G70" s="96">
        <f t="shared" si="1"/>
        <v>1454.4</v>
      </c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s="6" customFormat="1" ht="30" x14ac:dyDescent="0.25">
      <c r="A71" s="10" t="s">
        <v>366</v>
      </c>
      <c r="B71" s="12"/>
      <c r="C71" s="12"/>
      <c r="D71" s="12" t="s">
        <v>358</v>
      </c>
      <c r="E71" s="13" t="s">
        <v>359</v>
      </c>
      <c r="F71" s="12">
        <v>9.94</v>
      </c>
      <c r="G71" s="96">
        <f t="shared" si="1"/>
        <v>3578.4</v>
      </c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s="6" customFormat="1" ht="30" x14ac:dyDescent="0.25">
      <c r="A72" s="10" t="s">
        <v>367</v>
      </c>
      <c r="B72" s="12"/>
      <c r="C72" s="12"/>
      <c r="D72" s="12" t="s">
        <v>361</v>
      </c>
      <c r="E72" s="13" t="s">
        <v>362</v>
      </c>
      <c r="F72" s="12">
        <v>1.28</v>
      </c>
      <c r="G72" s="96">
        <f t="shared" si="1"/>
        <v>460.8</v>
      </c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s="6" customFormat="1" ht="30" x14ac:dyDescent="0.25">
      <c r="A73" s="10" t="s">
        <v>368</v>
      </c>
      <c r="B73" s="12"/>
      <c r="C73" s="12"/>
      <c r="D73" s="12" t="s">
        <v>364</v>
      </c>
      <c r="E73" s="13" t="s">
        <v>365</v>
      </c>
      <c r="F73" s="12">
        <v>6.8999999999999995</v>
      </c>
      <c r="G73" s="96">
        <f t="shared" si="1"/>
        <v>2484</v>
      </c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s="6" customFormat="1" ht="30" x14ac:dyDescent="0.25">
      <c r="A74" s="10" t="s">
        <v>369</v>
      </c>
      <c r="B74" s="12" t="s">
        <v>126</v>
      </c>
      <c r="C74" s="12" t="s">
        <v>129</v>
      </c>
      <c r="D74" s="12" t="s">
        <v>136</v>
      </c>
      <c r="E74" s="13" t="s">
        <v>137</v>
      </c>
      <c r="F74" s="12">
        <v>1.28</v>
      </c>
      <c r="G74" s="96">
        <f t="shared" si="1"/>
        <v>460.8</v>
      </c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s="6" customFormat="1" ht="30" x14ac:dyDescent="0.25">
      <c r="A75" s="10" t="s">
        <v>370</v>
      </c>
      <c r="B75" s="12" t="s">
        <v>126</v>
      </c>
      <c r="C75" s="12" t="s">
        <v>129</v>
      </c>
      <c r="D75" s="12" t="s">
        <v>138</v>
      </c>
      <c r="E75" s="13" t="s">
        <v>139</v>
      </c>
      <c r="F75" s="12">
        <v>5.79</v>
      </c>
      <c r="G75" s="96">
        <f t="shared" si="1"/>
        <v>2084.4</v>
      </c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s="6" customFormat="1" ht="30" x14ac:dyDescent="0.25">
      <c r="A76" s="10" t="s">
        <v>371</v>
      </c>
      <c r="B76" s="12" t="s">
        <v>126</v>
      </c>
      <c r="C76" s="12" t="s">
        <v>129</v>
      </c>
      <c r="D76" s="12" t="s">
        <v>140</v>
      </c>
      <c r="E76" s="13" t="s">
        <v>141</v>
      </c>
      <c r="F76" s="12">
        <v>6.8999999999999995</v>
      </c>
      <c r="G76" s="96">
        <f t="shared" si="1"/>
        <v>2484</v>
      </c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s="6" customFormat="1" ht="30" x14ac:dyDescent="0.25">
      <c r="A77" s="10" t="s">
        <v>372</v>
      </c>
      <c r="B77" s="12" t="s">
        <v>126</v>
      </c>
      <c r="C77" s="12" t="s">
        <v>129</v>
      </c>
      <c r="D77" s="12" t="s">
        <v>142</v>
      </c>
      <c r="E77" s="13" t="s">
        <v>143</v>
      </c>
      <c r="F77" s="12">
        <v>2.21</v>
      </c>
      <c r="G77" s="96">
        <f t="shared" si="1"/>
        <v>795.6</v>
      </c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s="6" customFormat="1" ht="30" x14ac:dyDescent="0.25">
      <c r="A78" s="10" t="s">
        <v>373</v>
      </c>
      <c r="B78" s="12" t="s">
        <v>126</v>
      </c>
      <c r="C78" s="12" t="s">
        <v>129</v>
      </c>
      <c r="D78" s="12" t="s">
        <v>144</v>
      </c>
      <c r="E78" s="13" t="s">
        <v>145</v>
      </c>
      <c r="F78" s="12">
        <v>7.6</v>
      </c>
      <c r="G78" s="96">
        <f t="shared" si="1"/>
        <v>2736</v>
      </c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s="6" customFormat="1" ht="30" x14ac:dyDescent="0.25">
      <c r="A79" s="10" t="s">
        <v>374</v>
      </c>
      <c r="B79" s="12" t="s">
        <v>126</v>
      </c>
      <c r="C79" s="12" t="s">
        <v>129</v>
      </c>
      <c r="D79" s="12" t="s">
        <v>146</v>
      </c>
      <c r="E79" s="13" t="s">
        <v>147</v>
      </c>
      <c r="F79" s="12">
        <v>9.759999999999998</v>
      </c>
      <c r="G79" s="96">
        <f t="shared" si="1"/>
        <v>3513.6</v>
      </c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s="6" customFormat="1" ht="45" x14ac:dyDescent="0.25">
      <c r="A80" s="10" t="s">
        <v>375</v>
      </c>
      <c r="B80" s="12" t="s">
        <v>126</v>
      </c>
      <c r="C80" s="12"/>
      <c r="D80" s="12" t="s">
        <v>148</v>
      </c>
      <c r="E80" s="13" t="s">
        <v>149</v>
      </c>
      <c r="F80" s="12">
        <v>1.28</v>
      </c>
      <c r="G80" s="96">
        <f t="shared" si="1"/>
        <v>460.8</v>
      </c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s="6" customFormat="1" ht="45" x14ac:dyDescent="0.25">
      <c r="A81" s="10" t="s">
        <v>376</v>
      </c>
      <c r="B81" s="12" t="s">
        <v>126</v>
      </c>
      <c r="C81" s="12"/>
      <c r="D81" s="12" t="s">
        <v>150</v>
      </c>
      <c r="E81" s="13" t="s">
        <v>151</v>
      </c>
      <c r="F81" s="12">
        <v>1.71</v>
      </c>
      <c r="G81" s="96">
        <f t="shared" si="1"/>
        <v>615.6</v>
      </c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s="6" customFormat="1" ht="45" x14ac:dyDescent="0.25">
      <c r="A82" s="10" t="s">
        <v>377</v>
      </c>
      <c r="B82" s="12" t="s">
        <v>126</v>
      </c>
      <c r="C82" s="12"/>
      <c r="D82" s="12" t="s">
        <v>152</v>
      </c>
      <c r="E82" s="13" t="s">
        <v>153</v>
      </c>
      <c r="F82" s="12">
        <v>0.25</v>
      </c>
      <c r="G82" s="96">
        <f t="shared" si="1"/>
        <v>90</v>
      </c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s="6" customFormat="1" ht="30" x14ac:dyDescent="0.25">
      <c r="A83" s="10" t="s">
        <v>378</v>
      </c>
      <c r="B83" s="12" t="s">
        <v>126</v>
      </c>
      <c r="C83" s="12" t="s">
        <v>129</v>
      </c>
      <c r="D83" s="12" t="s">
        <v>154</v>
      </c>
      <c r="E83" s="13" t="s">
        <v>155</v>
      </c>
      <c r="F83" s="12">
        <v>2.21</v>
      </c>
      <c r="G83" s="96">
        <f t="shared" si="1"/>
        <v>795.6</v>
      </c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s="6" customFormat="1" ht="30" x14ac:dyDescent="0.25">
      <c r="A84" s="10" t="s">
        <v>379</v>
      </c>
      <c r="B84" s="12" t="s">
        <v>126</v>
      </c>
      <c r="C84" s="12" t="s">
        <v>129</v>
      </c>
      <c r="D84" s="12" t="s">
        <v>156</v>
      </c>
      <c r="E84" s="13" t="s">
        <v>157</v>
      </c>
      <c r="F84" s="12">
        <v>9.41</v>
      </c>
      <c r="G84" s="96">
        <f t="shared" si="1"/>
        <v>3387.6</v>
      </c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s="6" customFormat="1" ht="30" x14ac:dyDescent="0.25">
      <c r="A85" s="10" t="s">
        <v>380</v>
      </c>
      <c r="B85" s="12" t="s">
        <v>126</v>
      </c>
      <c r="C85" s="12" t="s">
        <v>129</v>
      </c>
      <c r="D85" s="12" t="s">
        <v>158</v>
      </c>
      <c r="E85" s="13" t="s">
        <v>159</v>
      </c>
      <c r="F85" s="12">
        <v>12.62</v>
      </c>
      <c r="G85" s="96">
        <f t="shared" si="1"/>
        <v>4543.2</v>
      </c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s="6" customFormat="1" ht="45" x14ac:dyDescent="0.25">
      <c r="A86" s="10" t="s">
        <v>381</v>
      </c>
      <c r="B86" s="12" t="s">
        <v>160</v>
      </c>
      <c r="C86" s="12"/>
      <c r="D86" s="12" t="s">
        <v>161</v>
      </c>
      <c r="E86" s="13" t="s">
        <v>162</v>
      </c>
      <c r="F86" s="12">
        <v>2.4900000000000002</v>
      </c>
      <c r="G86" s="96">
        <f t="shared" si="1"/>
        <v>896.4</v>
      </c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s="6" customFormat="1" ht="45" x14ac:dyDescent="0.25">
      <c r="A87" s="10" t="s">
        <v>382</v>
      </c>
      <c r="B87" s="12" t="s">
        <v>160</v>
      </c>
      <c r="C87" s="12"/>
      <c r="D87" s="12" t="s">
        <v>163</v>
      </c>
      <c r="E87" s="13" t="s">
        <v>164</v>
      </c>
      <c r="F87" s="12">
        <v>1.75</v>
      </c>
      <c r="G87" s="96">
        <f t="shared" si="1"/>
        <v>630</v>
      </c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s="6" customFormat="1" ht="45" x14ac:dyDescent="0.25">
      <c r="A88" s="10" t="s">
        <v>383</v>
      </c>
      <c r="B88" s="12" t="s">
        <v>160</v>
      </c>
      <c r="C88" s="12"/>
      <c r="D88" s="12" t="s">
        <v>165</v>
      </c>
      <c r="E88" s="13" t="s">
        <v>166</v>
      </c>
      <c r="F88" s="12">
        <v>4.04</v>
      </c>
      <c r="G88" s="96">
        <f t="shared" si="1"/>
        <v>1454.4</v>
      </c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s="6" customFormat="1" ht="45" x14ac:dyDescent="0.25">
      <c r="A89" s="10" t="s">
        <v>384</v>
      </c>
      <c r="B89" s="12" t="s">
        <v>160</v>
      </c>
      <c r="C89" s="12"/>
      <c r="D89" s="12" t="s">
        <v>167</v>
      </c>
      <c r="E89" s="13" t="s">
        <v>168</v>
      </c>
      <c r="F89" s="12">
        <v>3.8000000000000003</v>
      </c>
      <c r="G89" s="96">
        <f t="shared" si="1"/>
        <v>1368</v>
      </c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s="6" customFormat="1" ht="45" x14ac:dyDescent="0.25">
      <c r="A90" s="10" t="s">
        <v>385</v>
      </c>
      <c r="B90" s="12" t="s">
        <v>160</v>
      </c>
      <c r="C90" s="12"/>
      <c r="D90" s="12" t="s">
        <v>169</v>
      </c>
      <c r="E90" s="13" t="s">
        <v>170</v>
      </c>
      <c r="F90" s="12">
        <v>2.25</v>
      </c>
      <c r="G90" s="96">
        <f t="shared" si="1"/>
        <v>810</v>
      </c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s="6" customFormat="1" ht="45" x14ac:dyDescent="0.25">
      <c r="A91" s="10" t="s">
        <v>386</v>
      </c>
      <c r="B91" s="12" t="s">
        <v>160</v>
      </c>
      <c r="C91" s="12"/>
      <c r="D91" s="12" t="s">
        <v>171</v>
      </c>
      <c r="E91" s="13" t="s">
        <v>172</v>
      </c>
      <c r="F91" s="12">
        <v>6.8999999999999995</v>
      </c>
      <c r="G91" s="96">
        <f t="shared" si="1"/>
        <v>2484</v>
      </c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s="6" customFormat="1" ht="45" x14ac:dyDescent="0.25">
      <c r="A92" s="10" t="s">
        <v>387</v>
      </c>
      <c r="B92" s="12" t="s">
        <v>160</v>
      </c>
      <c r="C92" s="12"/>
      <c r="D92" s="12" t="s">
        <v>173</v>
      </c>
      <c r="E92" s="13" t="s">
        <v>174</v>
      </c>
      <c r="F92" s="12">
        <v>5.1100000000000003</v>
      </c>
      <c r="G92" s="96">
        <f t="shared" si="1"/>
        <v>1839.6</v>
      </c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s="6" customFormat="1" ht="45" x14ac:dyDescent="0.25">
      <c r="A93" s="10" t="s">
        <v>388</v>
      </c>
      <c r="B93" s="12" t="s">
        <v>160</v>
      </c>
      <c r="C93" s="12"/>
      <c r="D93" s="12" t="s">
        <v>175</v>
      </c>
      <c r="E93" s="13" t="s">
        <v>176</v>
      </c>
      <c r="F93" s="12">
        <v>2.75</v>
      </c>
      <c r="G93" s="96">
        <f t="shared" si="1"/>
        <v>990</v>
      </c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s="6" customFormat="1" ht="45" x14ac:dyDescent="0.25">
      <c r="A94" s="10" t="s">
        <v>389</v>
      </c>
      <c r="B94" s="12" t="s">
        <v>160</v>
      </c>
      <c r="C94" s="12"/>
      <c r="D94" s="12" t="s">
        <v>177</v>
      </c>
      <c r="E94" s="13" t="s">
        <v>178</v>
      </c>
      <c r="F94" s="12">
        <v>9.759999999999998</v>
      </c>
      <c r="G94" s="96">
        <f t="shared" si="1"/>
        <v>3513.6</v>
      </c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s="6" customFormat="1" ht="45" x14ac:dyDescent="0.25">
      <c r="A95" s="10" t="s">
        <v>390</v>
      </c>
      <c r="B95" s="12" t="s">
        <v>160</v>
      </c>
      <c r="C95" s="12"/>
      <c r="D95" s="12" t="s">
        <v>179</v>
      </c>
      <c r="E95" s="13" t="s">
        <v>180</v>
      </c>
      <c r="F95" s="12">
        <v>6.42</v>
      </c>
      <c r="G95" s="96">
        <f t="shared" si="1"/>
        <v>2311.1999999999998</v>
      </c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s="6" customFormat="1" ht="45" x14ac:dyDescent="0.25">
      <c r="A96" s="10" t="s">
        <v>391</v>
      </c>
      <c r="B96" s="12" t="s">
        <v>160</v>
      </c>
      <c r="C96" s="12"/>
      <c r="D96" s="12" t="s">
        <v>181</v>
      </c>
      <c r="E96" s="13" t="s">
        <v>182</v>
      </c>
      <c r="F96" s="12">
        <v>3.25</v>
      </c>
      <c r="G96" s="96">
        <f t="shared" si="1"/>
        <v>1170</v>
      </c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s="6" customFormat="1" ht="45" x14ac:dyDescent="0.25">
      <c r="A97" s="10" t="s">
        <v>392</v>
      </c>
      <c r="B97" s="12" t="s">
        <v>160</v>
      </c>
      <c r="C97" s="12"/>
      <c r="D97" s="12" t="s">
        <v>183</v>
      </c>
      <c r="E97" s="13" t="s">
        <v>184</v>
      </c>
      <c r="F97" s="12">
        <v>12.62</v>
      </c>
      <c r="G97" s="96">
        <f t="shared" si="1"/>
        <v>4543.2</v>
      </c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s="6" customFormat="1" ht="45" x14ac:dyDescent="0.25">
      <c r="A98" s="10" t="s">
        <v>393</v>
      </c>
      <c r="B98" s="12" t="s">
        <v>185</v>
      </c>
      <c r="C98" s="12"/>
      <c r="D98" s="12" t="s">
        <v>186</v>
      </c>
      <c r="E98" s="13" t="s">
        <v>187</v>
      </c>
      <c r="F98" s="12">
        <v>4.92</v>
      </c>
      <c r="G98" s="96">
        <f t="shared" si="1"/>
        <v>1771.2</v>
      </c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s="6" customFormat="1" ht="45" x14ac:dyDescent="0.25">
      <c r="A99" s="10" t="s">
        <v>394</v>
      </c>
      <c r="B99" s="12" t="s">
        <v>185</v>
      </c>
      <c r="C99" s="12"/>
      <c r="D99" s="12" t="s">
        <v>188</v>
      </c>
      <c r="E99" s="13" t="s">
        <v>189</v>
      </c>
      <c r="F99" s="12">
        <v>0.75</v>
      </c>
      <c r="G99" s="96">
        <f t="shared" si="1"/>
        <v>270</v>
      </c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s="6" customFormat="1" ht="45" x14ac:dyDescent="0.25">
      <c r="A100" s="10" t="s">
        <v>395</v>
      </c>
      <c r="B100" s="12" t="s">
        <v>185</v>
      </c>
      <c r="C100" s="12"/>
      <c r="D100" s="12" t="s">
        <v>191</v>
      </c>
      <c r="E100" s="13" t="s">
        <v>192</v>
      </c>
      <c r="F100" s="12">
        <v>4.04</v>
      </c>
      <c r="G100" s="96">
        <f t="shared" si="1"/>
        <v>1454.4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s="6" customFormat="1" ht="45" x14ac:dyDescent="0.25">
      <c r="A101" s="10" t="s">
        <v>396</v>
      </c>
      <c r="B101" s="12" t="s">
        <v>185</v>
      </c>
      <c r="C101" s="12"/>
      <c r="D101" s="12" t="s">
        <v>194</v>
      </c>
      <c r="E101" s="13" t="s">
        <v>195</v>
      </c>
      <c r="F101" s="12">
        <v>6.73</v>
      </c>
      <c r="G101" s="96">
        <f t="shared" si="1"/>
        <v>2422.8000000000002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s="6" customFormat="1" ht="45" x14ac:dyDescent="0.25">
      <c r="A102" s="10" t="s">
        <v>397</v>
      </c>
      <c r="B102" s="12" t="s">
        <v>185</v>
      </c>
      <c r="C102" s="12"/>
      <c r="D102" s="12" t="s">
        <v>197</v>
      </c>
      <c r="E102" s="13" t="s">
        <v>198</v>
      </c>
      <c r="F102" s="12">
        <v>1.25</v>
      </c>
      <c r="G102" s="96">
        <f t="shared" si="1"/>
        <v>450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s="6" customFormat="1" ht="45" x14ac:dyDescent="0.25">
      <c r="A103" s="10" t="s">
        <v>398</v>
      </c>
      <c r="B103" s="12" t="s">
        <v>185</v>
      </c>
      <c r="C103" s="12"/>
      <c r="D103" s="12" t="s">
        <v>200</v>
      </c>
      <c r="E103" s="13" t="s">
        <v>201</v>
      </c>
      <c r="F103" s="12">
        <v>5.7999999999999989</v>
      </c>
      <c r="G103" s="96">
        <f t="shared" si="1"/>
        <v>2088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s="6" customFormat="1" ht="45" x14ac:dyDescent="0.25">
      <c r="A104" s="10" t="s">
        <v>399</v>
      </c>
      <c r="B104" s="12" t="s">
        <v>185</v>
      </c>
      <c r="C104" s="12"/>
      <c r="D104" s="12" t="s">
        <v>203</v>
      </c>
      <c r="E104" s="13" t="s">
        <v>204</v>
      </c>
      <c r="F104" s="12">
        <v>8.82</v>
      </c>
      <c r="G104" s="96">
        <f t="shared" si="1"/>
        <v>3175.2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s="6" customFormat="1" ht="45" x14ac:dyDescent="0.25">
      <c r="A105" s="10" t="s">
        <v>400</v>
      </c>
      <c r="B105" s="12" t="s">
        <v>185</v>
      </c>
      <c r="C105" s="12"/>
      <c r="D105" s="12" t="s">
        <v>206</v>
      </c>
      <c r="E105" s="13" t="s">
        <v>207</v>
      </c>
      <c r="F105" s="12">
        <v>1.75</v>
      </c>
      <c r="G105" s="96">
        <f t="shared" si="1"/>
        <v>630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s="6" customFormat="1" ht="45" x14ac:dyDescent="0.25">
      <c r="A106" s="10" t="s">
        <v>401</v>
      </c>
      <c r="B106" s="12" t="s">
        <v>185</v>
      </c>
      <c r="C106" s="12"/>
      <c r="D106" s="12" t="s">
        <v>209</v>
      </c>
      <c r="E106" s="13" t="s">
        <v>210</v>
      </c>
      <c r="F106" s="12">
        <v>8.11</v>
      </c>
      <c r="G106" s="96">
        <f t="shared" si="1"/>
        <v>2919.6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s="6" customFormat="1" ht="60" x14ac:dyDescent="0.25">
      <c r="A107" s="10" t="s">
        <v>402</v>
      </c>
      <c r="B107" s="12" t="s">
        <v>185</v>
      </c>
      <c r="C107" s="12" t="s">
        <v>212</v>
      </c>
      <c r="D107" s="12" t="s">
        <v>213</v>
      </c>
      <c r="E107" s="13" t="s">
        <v>214</v>
      </c>
      <c r="F107" s="12">
        <v>7.6899999999999995</v>
      </c>
      <c r="G107" s="96">
        <f t="shared" si="1"/>
        <v>2768.4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s="6" customFormat="1" ht="60" x14ac:dyDescent="0.25">
      <c r="A108" s="10" t="s">
        <v>403</v>
      </c>
      <c r="B108" s="12" t="s">
        <v>185</v>
      </c>
      <c r="C108" s="12" t="s">
        <v>212</v>
      </c>
      <c r="D108" s="12" t="s">
        <v>216</v>
      </c>
      <c r="E108" s="13" t="s">
        <v>217</v>
      </c>
      <c r="F108" s="12">
        <v>2</v>
      </c>
      <c r="G108" s="96">
        <f t="shared" si="1"/>
        <v>720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s="6" customFormat="1" ht="60" x14ac:dyDescent="0.25">
      <c r="A109" s="10" t="s">
        <v>404</v>
      </c>
      <c r="B109" s="12" t="s">
        <v>185</v>
      </c>
      <c r="C109" s="12" t="s">
        <v>212</v>
      </c>
      <c r="D109" s="12" t="s">
        <v>218</v>
      </c>
      <c r="E109" s="13" t="s">
        <v>219</v>
      </c>
      <c r="F109" s="12">
        <v>5.29</v>
      </c>
      <c r="G109" s="96">
        <f t="shared" si="1"/>
        <v>1904.4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s="6" customFormat="1" ht="60" x14ac:dyDescent="0.25">
      <c r="A110" s="10" t="s">
        <v>405</v>
      </c>
      <c r="B110" s="12" t="s">
        <v>185</v>
      </c>
      <c r="C110" s="12" t="s">
        <v>212</v>
      </c>
      <c r="D110" s="12" t="s">
        <v>220</v>
      </c>
      <c r="E110" s="13" t="s">
        <v>221</v>
      </c>
      <c r="F110" s="12">
        <v>0.25</v>
      </c>
      <c r="G110" s="96">
        <f t="shared" si="1"/>
        <v>90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s="6" customFormat="1" ht="60" x14ac:dyDescent="0.25">
      <c r="A111" s="10" t="s">
        <v>406</v>
      </c>
      <c r="B111" s="12" t="s">
        <v>185</v>
      </c>
      <c r="C111" s="12" t="s">
        <v>212</v>
      </c>
      <c r="D111" s="12" t="s">
        <v>222</v>
      </c>
      <c r="E111" s="13" t="s">
        <v>223</v>
      </c>
      <c r="F111" s="12">
        <v>12.27</v>
      </c>
      <c r="G111" s="96">
        <f t="shared" si="1"/>
        <v>4417.2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s="6" customFormat="1" ht="60" x14ac:dyDescent="0.25">
      <c r="A112" s="10" t="s">
        <v>407</v>
      </c>
      <c r="B112" s="12" t="s">
        <v>185</v>
      </c>
      <c r="C112" s="12" t="s">
        <v>212</v>
      </c>
      <c r="D112" s="12" t="s">
        <v>224</v>
      </c>
      <c r="E112" s="13" t="s">
        <v>225</v>
      </c>
      <c r="F112" s="12">
        <v>2.5</v>
      </c>
      <c r="G112" s="96">
        <f t="shared" si="1"/>
        <v>900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s="6" customFormat="1" ht="60" x14ac:dyDescent="0.25">
      <c r="A113" s="10" t="s">
        <v>408</v>
      </c>
      <c r="B113" s="12" t="s">
        <v>185</v>
      </c>
      <c r="C113" s="12" t="s">
        <v>212</v>
      </c>
      <c r="D113" s="12" t="s">
        <v>226</v>
      </c>
      <c r="E113" s="13" t="s">
        <v>227</v>
      </c>
      <c r="F113" s="12">
        <v>8.1499999999999986</v>
      </c>
      <c r="G113" s="96">
        <f t="shared" si="1"/>
        <v>2934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s="6" customFormat="1" ht="60" x14ac:dyDescent="0.25">
      <c r="A114" s="10" t="s">
        <v>409</v>
      </c>
      <c r="B114" s="12" t="s">
        <v>185</v>
      </c>
      <c r="C114" s="12" t="s">
        <v>212</v>
      </c>
      <c r="D114" s="12" t="s">
        <v>228</v>
      </c>
      <c r="E114" s="13" t="s">
        <v>229</v>
      </c>
      <c r="F114" s="12">
        <v>0.25</v>
      </c>
      <c r="G114" s="96">
        <f t="shared" si="1"/>
        <v>90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s="6" customFormat="1" ht="60" x14ac:dyDescent="0.25">
      <c r="A115" s="10" t="s">
        <v>410</v>
      </c>
      <c r="B115" s="12" t="s">
        <v>185</v>
      </c>
      <c r="C115" s="12" t="s">
        <v>212</v>
      </c>
      <c r="D115" s="12" t="s">
        <v>230</v>
      </c>
      <c r="E115" s="13" t="s">
        <v>231</v>
      </c>
      <c r="F115" s="12">
        <v>16.850000000000001</v>
      </c>
      <c r="G115" s="96">
        <f t="shared" si="1"/>
        <v>6066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s="6" customFormat="1" ht="60" x14ac:dyDescent="0.25">
      <c r="A116" s="10" t="s">
        <v>411</v>
      </c>
      <c r="B116" s="12" t="s">
        <v>185</v>
      </c>
      <c r="C116" s="12" t="s">
        <v>212</v>
      </c>
      <c r="D116" s="12" t="s">
        <v>232</v>
      </c>
      <c r="E116" s="13" t="s">
        <v>233</v>
      </c>
      <c r="F116" s="12">
        <v>3</v>
      </c>
      <c r="G116" s="96">
        <f t="shared" si="1"/>
        <v>1080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s="6" customFormat="1" ht="60" x14ac:dyDescent="0.25">
      <c r="A117" s="10" t="s">
        <v>412</v>
      </c>
      <c r="B117" s="12" t="s">
        <v>185</v>
      </c>
      <c r="C117" s="12" t="s">
        <v>212</v>
      </c>
      <c r="D117" s="12" t="s">
        <v>234</v>
      </c>
      <c r="E117" s="13" t="s">
        <v>235</v>
      </c>
      <c r="F117" s="12">
        <v>10.079999999999998</v>
      </c>
      <c r="G117" s="96">
        <f t="shared" si="1"/>
        <v>3628.8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s="6" customFormat="1" ht="60" x14ac:dyDescent="0.25">
      <c r="A118" s="10" t="s">
        <v>413</v>
      </c>
      <c r="B118" s="12" t="s">
        <v>185</v>
      </c>
      <c r="C118" s="12" t="s">
        <v>212</v>
      </c>
      <c r="D118" s="12" t="s">
        <v>236</v>
      </c>
      <c r="E118" s="13" t="s">
        <v>237</v>
      </c>
      <c r="F118" s="12">
        <v>0.25</v>
      </c>
      <c r="G118" s="96">
        <f t="shared" si="1"/>
        <v>90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s="6" customFormat="1" ht="60" x14ac:dyDescent="0.25">
      <c r="A119" s="10" t="s">
        <v>414</v>
      </c>
      <c r="B119" s="12" t="s">
        <v>185</v>
      </c>
      <c r="C119" s="12" t="s">
        <v>212</v>
      </c>
      <c r="D119" s="12" t="s">
        <v>238</v>
      </c>
      <c r="E119" s="13" t="s">
        <v>239</v>
      </c>
      <c r="F119" s="12">
        <v>21.43</v>
      </c>
      <c r="G119" s="96">
        <f t="shared" si="1"/>
        <v>7714.8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s="6" customFormat="1" ht="60" x14ac:dyDescent="0.25">
      <c r="A120" s="10" t="s">
        <v>415</v>
      </c>
      <c r="B120" s="12" t="s">
        <v>185</v>
      </c>
      <c r="C120" s="12" t="s">
        <v>212</v>
      </c>
      <c r="D120" s="12" t="s">
        <v>240</v>
      </c>
      <c r="E120" s="13" t="s">
        <v>241</v>
      </c>
      <c r="F120" s="12">
        <v>3.5</v>
      </c>
      <c r="G120" s="96">
        <f t="shared" si="1"/>
        <v>1260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s="6" customFormat="1" ht="60" x14ac:dyDescent="0.25">
      <c r="A121" s="10" t="s">
        <v>416</v>
      </c>
      <c r="B121" s="12" t="s">
        <v>185</v>
      </c>
      <c r="C121" s="12" t="s">
        <v>212</v>
      </c>
      <c r="D121" s="12" t="s">
        <v>242</v>
      </c>
      <c r="E121" s="13" t="s">
        <v>243</v>
      </c>
      <c r="F121" s="12">
        <v>13.87</v>
      </c>
      <c r="G121" s="96">
        <f t="shared" si="1"/>
        <v>4993.2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s="6" customFormat="1" ht="60" x14ac:dyDescent="0.25">
      <c r="A122" s="10" t="s">
        <v>417</v>
      </c>
      <c r="B122" s="12" t="s">
        <v>185</v>
      </c>
      <c r="C122" s="12" t="s">
        <v>212</v>
      </c>
      <c r="D122" s="12" t="s">
        <v>244</v>
      </c>
      <c r="E122" s="13" t="s">
        <v>245</v>
      </c>
      <c r="F122" s="12">
        <v>0.25</v>
      </c>
      <c r="G122" s="96">
        <f t="shared" si="1"/>
        <v>90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s="6" customFormat="1" ht="75" x14ac:dyDescent="0.25">
      <c r="A123" s="10" t="s">
        <v>418</v>
      </c>
      <c r="B123" s="11"/>
      <c r="C123" s="11" t="s">
        <v>246</v>
      </c>
      <c r="D123" s="14" t="s">
        <v>247</v>
      </c>
      <c r="E123" s="99" t="s">
        <v>502</v>
      </c>
      <c r="F123" s="97">
        <v>1.53</v>
      </c>
      <c r="G123" s="104">
        <f t="shared" si="1"/>
        <v>550.79999999999995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s="6" customFormat="1" ht="75" x14ac:dyDescent="0.25">
      <c r="A124" s="10" t="s">
        <v>419</v>
      </c>
      <c r="B124" s="11"/>
      <c r="C124" s="11" t="s">
        <v>246</v>
      </c>
      <c r="D124" s="14" t="s">
        <v>249</v>
      </c>
      <c r="E124" s="99" t="s">
        <v>503</v>
      </c>
      <c r="F124" s="12">
        <v>1.95</v>
      </c>
      <c r="G124" s="104">
        <f t="shared" si="1"/>
        <v>702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s="6" customFormat="1" ht="90" x14ac:dyDescent="0.25">
      <c r="A125" s="10" t="s">
        <v>420</v>
      </c>
      <c r="B125" s="11"/>
      <c r="C125" s="11" t="s">
        <v>246</v>
      </c>
      <c r="D125" s="14" t="s">
        <v>251</v>
      </c>
      <c r="E125" s="99" t="s">
        <v>504</v>
      </c>
      <c r="F125" s="12">
        <v>1.85</v>
      </c>
      <c r="G125" s="104">
        <f t="shared" si="1"/>
        <v>666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s="6" customFormat="1" ht="90" x14ac:dyDescent="0.25">
      <c r="A126" s="10" t="s">
        <v>421</v>
      </c>
      <c r="B126" s="11"/>
      <c r="C126" s="11" t="s">
        <v>246</v>
      </c>
      <c r="D126" s="14" t="s">
        <v>253</v>
      </c>
      <c r="E126" s="99" t="s">
        <v>505</v>
      </c>
      <c r="F126" s="12">
        <v>2.5</v>
      </c>
      <c r="G126" s="104">
        <f t="shared" si="1"/>
        <v>900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s="6" customFormat="1" ht="60" x14ac:dyDescent="0.25">
      <c r="A127" s="10" t="s">
        <v>422</v>
      </c>
      <c r="B127" s="11"/>
      <c r="C127" s="11" t="s">
        <v>246</v>
      </c>
      <c r="D127" s="14" t="s">
        <v>255</v>
      </c>
      <c r="E127" s="99" t="s">
        <v>506</v>
      </c>
      <c r="F127" s="12">
        <v>2.4500000000000002</v>
      </c>
      <c r="G127" s="104">
        <f t="shared" ref="G127:G161" si="2">ROUND(F127*$H$13,2)</f>
        <v>882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s="6" customFormat="1" ht="75" x14ac:dyDescent="0.25">
      <c r="A128" s="10" t="s">
        <v>423</v>
      </c>
      <c r="B128" s="11"/>
      <c r="C128" s="11" t="s">
        <v>246</v>
      </c>
      <c r="D128" s="14" t="s">
        <v>257</v>
      </c>
      <c r="E128" s="99" t="s">
        <v>507</v>
      </c>
      <c r="F128" s="12">
        <v>3.25</v>
      </c>
      <c r="G128" s="104">
        <f t="shared" si="2"/>
        <v>1170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s="6" customFormat="1" ht="75" x14ac:dyDescent="0.25">
      <c r="A129" s="10" t="s">
        <v>424</v>
      </c>
      <c r="B129" s="11"/>
      <c r="C129" s="11" t="s">
        <v>259</v>
      </c>
      <c r="D129" s="14" t="s">
        <v>508</v>
      </c>
      <c r="E129" s="99" t="s">
        <v>509</v>
      </c>
      <c r="F129" s="12">
        <v>3.35</v>
      </c>
      <c r="G129" s="104">
        <f t="shared" si="2"/>
        <v>1206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s="6" customFormat="1" ht="90" x14ac:dyDescent="0.25">
      <c r="A130" s="10" t="s">
        <v>425</v>
      </c>
      <c r="B130" s="11"/>
      <c r="C130" s="11" t="s">
        <v>259</v>
      </c>
      <c r="D130" s="14" t="s">
        <v>510</v>
      </c>
      <c r="E130" s="99" t="s">
        <v>511</v>
      </c>
      <c r="F130" s="12">
        <v>3.75</v>
      </c>
      <c r="G130" s="104">
        <f t="shared" si="2"/>
        <v>1350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s="6" customFormat="1" ht="60" x14ac:dyDescent="0.25">
      <c r="A131" s="10" t="s">
        <v>426</v>
      </c>
      <c r="B131" s="51"/>
      <c r="C131" s="64" t="s">
        <v>259</v>
      </c>
      <c r="D131" s="64" t="s">
        <v>519</v>
      </c>
      <c r="E131" s="105" t="s">
        <v>543</v>
      </c>
      <c r="F131" s="59">
        <v>4</v>
      </c>
      <c r="G131" s="103">
        <v>1440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s="6" customFormat="1" x14ac:dyDescent="0.25">
      <c r="A132" s="10" t="s">
        <v>427</v>
      </c>
      <c r="B132" s="12" t="s">
        <v>185</v>
      </c>
      <c r="C132" s="11"/>
      <c r="D132" s="12" t="s">
        <v>264</v>
      </c>
      <c r="E132" s="15" t="s">
        <v>265</v>
      </c>
      <c r="F132" s="12">
        <v>1.55</v>
      </c>
      <c r="G132" s="96">
        <f t="shared" si="2"/>
        <v>558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s="6" customFormat="1" x14ac:dyDescent="0.25">
      <c r="A133" s="10" t="s">
        <v>428</v>
      </c>
      <c r="B133" s="12" t="s">
        <v>185</v>
      </c>
      <c r="C133" s="11"/>
      <c r="D133" s="12" t="s">
        <v>266</v>
      </c>
      <c r="E133" s="15" t="s">
        <v>267</v>
      </c>
      <c r="F133" s="12">
        <v>1.01</v>
      </c>
      <c r="G133" s="96">
        <f t="shared" si="2"/>
        <v>363.6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s="6" customFormat="1" x14ac:dyDescent="0.25">
      <c r="A134" s="10" t="s">
        <v>429</v>
      </c>
      <c r="B134" s="12" t="s">
        <v>185</v>
      </c>
      <c r="C134" s="11"/>
      <c r="D134" s="12" t="s">
        <v>268</v>
      </c>
      <c r="E134" s="15" t="s">
        <v>269</v>
      </c>
      <c r="F134" s="12">
        <v>2.58</v>
      </c>
      <c r="G134" s="96">
        <f t="shared" si="2"/>
        <v>928.8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s="6" customFormat="1" x14ac:dyDescent="0.25">
      <c r="A135" s="10" t="s">
        <v>430</v>
      </c>
      <c r="B135" s="12" t="s">
        <v>185</v>
      </c>
      <c r="C135" s="11"/>
      <c r="D135" s="12" t="s">
        <v>270</v>
      </c>
      <c r="E135" s="15" t="s">
        <v>271</v>
      </c>
      <c r="F135" s="12">
        <v>3.73</v>
      </c>
      <c r="G135" s="96">
        <f t="shared" si="2"/>
        <v>1342.8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s="6" customFormat="1" ht="30" x14ac:dyDescent="0.25">
      <c r="A136" s="10" t="s">
        <v>431</v>
      </c>
      <c r="B136" s="12" t="s">
        <v>185</v>
      </c>
      <c r="C136" s="11"/>
      <c r="D136" s="12" t="s">
        <v>272</v>
      </c>
      <c r="E136" s="15" t="s">
        <v>273</v>
      </c>
      <c r="F136" s="12">
        <v>4.7700000000000005</v>
      </c>
      <c r="G136" s="96">
        <f t="shared" si="2"/>
        <v>1717.2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s="6" customFormat="1" x14ac:dyDescent="0.25">
      <c r="A137" s="10" t="s">
        <v>432</v>
      </c>
      <c r="B137" s="66" t="s">
        <v>274</v>
      </c>
      <c r="C137" s="51"/>
      <c r="D137" s="59" t="s">
        <v>275</v>
      </c>
      <c r="E137" s="67" t="s">
        <v>276</v>
      </c>
      <c r="F137" s="12">
        <v>2.34</v>
      </c>
      <c r="G137" s="96">
        <f t="shared" si="2"/>
        <v>842.4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s="6" customFormat="1" x14ac:dyDescent="0.25">
      <c r="A138" s="10" t="s">
        <v>433</v>
      </c>
      <c r="B138" s="66" t="s">
        <v>274</v>
      </c>
      <c r="C138" s="51"/>
      <c r="D138" s="59" t="s">
        <v>277</v>
      </c>
      <c r="E138" s="67" t="s">
        <v>278</v>
      </c>
      <c r="F138" s="12">
        <v>4.5600000000000005</v>
      </c>
      <c r="G138" s="96">
        <f t="shared" si="2"/>
        <v>1641.6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s="6" customFormat="1" x14ac:dyDescent="0.25">
      <c r="A139" s="10" t="s">
        <v>434</v>
      </c>
      <c r="B139" s="12" t="s">
        <v>279</v>
      </c>
      <c r="C139" s="11"/>
      <c r="D139" s="12" t="s">
        <v>280</v>
      </c>
      <c r="E139" s="15" t="s">
        <v>281</v>
      </c>
      <c r="F139" s="12">
        <v>2.2200000000000002</v>
      </c>
      <c r="G139" s="96">
        <f t="shared" si="2"/>
        <v>799.2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s="6" customFormat="1" x14ac:dyDescent="0.25">
      <c r="A140" s="10" t="s">
        <v>435</v>
      </c>
      <c r="B140" s="12" t="s">
        <v>282</v>
      </c>
      <c r="C140" s="11"/>
      <c r="D140" s="12" t="s">
        <v>283</v>
      </c>
      <c r="E140" s="15" t="s">
        <v>284</v>
      </c>
      <c r="F140" s="12">
        <v>5.91</v>
      </c>
      <c r="G140" s="96">
        <f t="shared" si="2"/>
        <v>2127.6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s="6" customFormat="1" x14ac:dyDescent="0.25">
      <c r="A141" s="10" t="s">
        <v>436</v>
      </c>
      <c r="B141" s="12" t="s">
        <v>282</v>
      </c>
      <c r="C141" s="11"/>
      <c r="D141" s="12" t="s">
        <v>285</v>
      </c>
      <c r="E141" s="15" t="s">
        <v>286</v>
      </c>
      <c r="F141" s="12">
        <v>9.69</v>
      </c>
      <c r="G141" s="96">
        <f t="shared" si="2"/>
        <v>3488.4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s="6" customFormat="1" x14ac:dyDescent="0.25">
      <c r="A142" s="10" t="s">
        <v>437</v>
      </c>
      <c r="B142" s="12" t="s">
        <v>287</v>
      </c>
      <c r="C142" s="11"/>
      <c r="D142" s="12" t="s">
        <v>288</v>
      </c>
      <c r="E142" s="15" t="s">
        <v>289</v>
      </c>
      <c r="F142" s="12">
        <v>2.9899999999999998</v>
      </c>
      <c r="G142" s="96">
        <f t="shared" si="2"/>
        <v>1076.4000000000001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s="6" customFormat="1" x14ac:dyDescent="0.25">
      <c r="A143" s="10" t="s">
        <v>438</v>
      </c>
      <c r="B143" s="12" t="s">
        <v>290</v>
      </c>
      <c r="C143" s="11"/>
      <c r="D143" s="12" t="s">
        <v>319</v>
      </c>
      <c r="E143" s="15" t="s">
        <v>291</v>
      </c>
      <c r="F143" s="12">
        <v>0.5</v>
      </c>
      <c r="G143" s="96">
        <f t="shared" si="2"/>
        <v>180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s="6" customFormat="1" x14ac:dyDescent="0.25">
      <c r="A144" s="10" t="s">
        <v>439</v>
      </c>
      <c r="B144" s="12" t="s">
        <v>292</v>
      </c>
      <c r="C144" s="11"/>
      <c r="D144" s="12" t="s">
        <v>293</v>
      </c>
      <c r="E144" s="15" t="s">
        <v>294</v>
      </c>
      <c r="F144" s="12">
        <v>2.1800000000000002</v>
      </c>
      <c r="G144" s="96">
        <f t="shared" si="2"/>
        <v>784.8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s="6" customFormat="1" ht="30" x14ac:dyDescent="0.25">
      <c r="A145" s="10" t="s">
        <v>440</v>
      </c>
      <c r="B145" s="12" t="s">
        <v>292</v>
      </c>
      <c r="C145" s="11"/>
      <c r="D145" s="12" t="s">
        <v>295</v>
      </c>
      <c r="E145" s="15" t="s">
        <v>296</v>
      </c>
      <c r="F145" s="12">
        <v>3.73</v>
      </c>
      <c r="G145" s="96">
        <f t="shared" si="2"/>
        <v>1342.8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s="6" customFormat="1" ht="30" x14ac:dyDescent="0.25">
      <c r="A146" s="10" t="s">
        <v>444</v>
      </c>
      <c r="B146" s="12" t="s">
        <v>292</v>
      </c>
      <c r="C146" s="11"/>
      <c r="D146" s="12" t="s">
        <v>297</v>
      </c>
      <c r="E146" s="15" t="s">
        <v>298</v>
      </c>
      <c r="F146" s="12">
        <v>4.76</v>
      </c>
      <c r="G146" s="96">
        <f t="shared" si="2"/>
        <v>1713.6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s="6" customFormat="1" x14ac:dyDescent="0.25">
      <c r="A147" s="10" t="s">
        <v>448</v>
      </c>
      <c r="B147" s="29" t="s">
        <v>299</v>
      </c>
      <c r="C147" s="11"/>
      <c r="D147" s="12" t="s">
        <v>300</v>
      </c>
      <c r="E147" s="15" t="s">
        <v>301</v>
      </c>
      <c r="F147" s="12">
        <v>3.89</v>
      </c>
      <c r="G147" s="96">
        <f t="shared" si="2"/>
        <v>1400.4</v>
      </c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s="6" customFormat="1" x14ac:dyDescent="0.25">
      <c r="A148" s="10" t="s">
        <v>452</v>
      </c>
      <c r="B148" s="29" t="s">
        <v>302</v>
      </c>
      <c r="C148" s="11"/>
      <c r="D148" s="12" t="s">
        <v>320</v>
      </c>
      <c r="E148" s="15" t="s">
        <v>303</v>
      </c>
      <c r="F148" s="12">
        <v>3.45</v>
      </c>
      <c r="G148" s="96">
        <f t="shared" si="2"/>
        <v>1242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s="6" customFormat="1" ht="30" x14ac:dyDescent="0.25">
      <c r="A149" s="10" t="s">
        <v>455</v>
      </c>
      <c r="B149" s="29" t="s">
        <v>441</v>
      </c>
      <c r="C149" s="11"/>
      <c r="D149" s="12" t="s">
        <v>442</v>
      </c>
      <c r="E149" s="15" t="s">
        <v>443</v>
      </c>
      <c r="F149" s="12">
        <v>3.4600000000000004</v>
      </c>
      <c r="G149" s="96">
        <f t="shared" si="2"/>
        <v>1245.5999999999999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s="6" customFormat="1" x14ac:dyDescent="0.25">
      <c r="A150" s="10" t="s">
        <v>459</v>
      </c>
      <c r="B150" s="29" t="s">
        <v>445</v>
      </c>
      <c r="C150" s="11"/>
      <c r="D150" s="12" t="s">
        <v>446</v>
      </c>
      <c r="E150" s="15" t="s">
        <v>447</v>
      </c>
      <c r="F150" s="12">
        <v>2.7199999999999998</v>
      </c>
      <c r="G150" s="96">
        <f t="shared" si="2"/>
        <v>979.2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s="6" customFormat="1" x14ac:dyDescent="0.25">
      <c r="A151" s="10" t="s">
        <v>462</v>
      </c>
      <c r="B151" s="29" t="s">
        <v>449</v>
      </c>
      <c r="C151" s="11"/>
      <c r="D151" s="12" t="s">
        <v>450</v>
      </c>
      <c r="E151" s="15" t="s">
        <v>451</v>
      </c>
      <c r="F151" s="12">
        <v>4.88</v>
      </c>
      <c r="G151" s="96">
        <f t="shared" si="2"/>
        <v>1756.8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s="6" customFormat="1" x14ac:dyDescent="0.25">
      <c r="A152" s="10" t="s">
        <v>465</v>
      </c>
      <c r="B152" s="29" t="s">
        <v>449</v>
      </c>
      <c r="C152" s="11"/>
      <c r="D152" s="12" t="s">
        <v>453</v>
      </c>
      <c r="E152" s="15" t="s">
        <v>454</v>
      </c>
      <c r="F152" s="12">
        <v>4.88</v>
      </c>
      <c r="G152" s="96">
        <f t="shared" si="2"/>
        <v>1756.8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s="6" customFormat="1" x14ac:dyDescent="0.25">
      <c r="A153" s="10" t="s">
        <v>468</v>
      </c>
      <c r="B153" s="66" t="s">
        <v>544</v>
      </c>
      <c r="C153" s="51"/>
      <c r="D153" s="59" t="s">
        <v>545</v>
      </c>
      <c r="E153" s="67" t="s">
        <v>546</v>
      </c>
      <c r="F153" s="59">
        <v>4.42</v>
      </c>
      <c r="G153" s="103">
        <v>1591.2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s="6" customFormat="1" x14ac:dyDescent="0.25">
      <c r="A154" s="10" t="s">
        <v>471</v>
      </c>
      <c r="B154" s="66" t="s">
        <v>547</v>
      </c>
      <c r="C154" s="51"/>
      <c r="D154" s="59" t="s">
        <v>548</v>
      </c>
      <c r="E154" s="67" t="s">
        <v>549</v>
      </c>
      <c r="F154" s="59">
        <v>4.62</v>
      </c>
      <c r="G154" s="103">
        <v>1663.2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s="6" customFormat="1" ht="30" x14ac:dyDescent="0.25">
      <c r="A155" s="10" t="s">
        <v>474</v>
      </c>
      <c r="B155" s="29" t="s">
        <v>456</v>
      </c>
      <c r="C155" s="11"/>
      <c r="D155" s="12" t="s">
        <v>457</v>
      </c>
      <c r="E155" s="15" t="s">
        <v>458</v>
      </c>
      <c r="F155" s="12">
        <v>7.0500000000000007</v>
      </c>
      <c r="G155" s="96">
        <f t="shared" si="2"/>
        <v>2538</v>
      </c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s="6" customFormat="1" x14ac:dyDescent="0.25">
      <c r="A156" s="10" t="s">
        <v>527</v>
      </c>
      <c r="B156" s="29" t="s">
        <v>456</v>
      </c>
      <c r="C156" s="11"/>
      <c r="D156" s="12" t="s">
        <v>460</v>
      </c>
      <c r="E156" s="15" t="s">
        <v>461</v>
      </c>
      <c r="F156" s="12">
        <v>1.06</v>
      </c>
      <c r="G156" s="96">
        <f t="shared" si="2"/>
        <v>381.6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s="6" customFormat="1" x14ac:dyDescent="0.25">
      <c r="A157" s="10" t="s">
        <v>528</v>
      </c>
      <c r="B157" s="29" t="s">
        <v>456</v>
      </c>
      <c r="C157" s="11"/>
      <c r="D157" s="12" t="s">
        <v>463</v>
      </c>
      <c r="E157" s="15" t="s">
        <v>464</v>
      </c>
      <c r="F157" s="12">
        <v>1.06</v>
      </c>
      <c r="G157" s="96">
        <f t="shared" si="2"/>
        <v>381.6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s="6" customFormat="1" x14ac:dyDescent="0.25">
      <c r="A158" s="10" t="s">
        <v>529</v>
      </c>
      <c r="B158" s="29" t="s">
        <v>456</v>
      </c>
      <c r="C158" s="11"/>
      <c r="D158" s="12" t="s">
        <v>466</v>
      </c>
      <c r="E158" s="15" t="s">
        <v>467</v>
      </c>
      <c r="F158" s="12">
        <v>1.44</v>
      </c>
      <c r="G158" s="96">
        <f t="shared" si="2"/>
        <v>518.4</v>
      </c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s="6" customFormat="1" x14ac:dyDescent="0.25">
      <c r="A159" s="10" t="s">
        <v>530</v>
      </c>
      <c r="B159" s="29" t="s">
        <v>456</v>
      </c>
      <c r="C159" s="11"/>
      <c r="D159" s="12" t="s">
        <v>469</v>
      </c>
      <c r="E159" s="15" t="s">
        <v>470</v>
      </c>
      <c r="F159" s="12">
        <v>1.06</v>
      </c>
      <c r="G159" s="96">
        <f t="shared" si="2"/>
        <v>381.6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s="6" customFormat="1" x14ac:dyDescent="0.25">
      <c r="A160" s="10" t="s">
        <v>531</v>
      </c>
      <c r="B160" s="29" t="s">
        <v>456</v>
      </c>
      <c r="C160" s="11"/>
      <c r="D160" s="12" t="s">
        <v>472</v>
      </c>
      <c r="E160" s="15" t="s">
        <v>473</v>
      </c>
      <c r="F160" s="12">
        <v>1.06</v>
      </c>
      <c r="G160" s="96">
        <f t="shared" si="2"/>
        <v>381.6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s="6" customFormat="1" x14ac:dyDescent="0.25">
      <c r="A161" s="10" t="s">
        <v>550</v>
      </c>
      <c r="B161" s="30" t="s">
        <v>456</v>
      </c>
      <c r="C161" s="21"/>
      <c r="D161" s="20" t="s">
        <v>475</v>
      </c>
      <c r="E161" s="31" t="s">
        <v>476</v>
      </c>
      <c r="F161" s="20">
        <v>1.06</v>
      </c>
      <c r="G161" s="106">
        <f t="shared" si="2"/>
        <v>381.6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s="6" customFormat="1" x14ac:dyDescent="0.25">
      <c r="A162" s="22" t="s">
        <v>304</v>
      </c>
      <c r="B162" s="23"/>
      <c r="C162" s="23"/>
      <c r="D162" s="87"/>
      <c r="E162" s="87"/>
      <c r="F162" s="87"/>
      <c r="G162" s="107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s="6" customFormat="1" x14ac:dyDescent="0.25">
      <c r="A163" s="69" t="s">
        <v>305</v>
      </c>
      <c r="B163" s="69"/>
      <c r="C163" s="69"/>
      <c r="D163" s="69"/>
      <c r="E163" s="69"/>
      <c r="F163" s="69"/>
      <c r="G163" s="107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s="6" customFormat="1" x14ac:dyDescent="0.25">
      <c r="A164" s="69" t="s">
        <v>477</v>
      </c>
      <c r="B164" s="69"/>
      <c r="C164" s="69"/>
      <c r="D164" s="69"/>
      <c r="E164" s="69"/>
      <c r="F164" s="69"/>
      <c r="G164" s="107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s="6" customFormat="1" x14ac:dyDescent="0.25">
      <c r="A165" s="69" t="s">
        <v>478</v>
      </c>
      <c r="B165" s="69"/>
      <c r="C165" s="69"/>
      <c r="D165" s="69"/>
      <c r="E165" s="69"/>
      <c r="F165" s="69"/>
      <c r="G165" s="107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s="6" customFormat="1" x14ac:dyDescent="0.25">
      <c r="A166" s="69" t="s">
        <v>306</v>
      </c>
      <c r="B166" s="69"/>
      <c r="C166" s="69"/>
      <c r="D166" s="69"/>
      <c r="E166" s="69"/>
      <c r="F166" s="69"/>
      <c r="G166" s="107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s="6" customFormat="1" x14ac:dyDescent="0.25">
      <c r="A167" s="69" t="s">
        <v>307</v>
      </c>
      <c r="B167" s="69"/>
      <c r="C167" s="69"/>
      <c r="D167" s="69"/>
      <c r="E167" s="69"/>
      <c r="F167" s="69"/>
      <c r="G167" s="107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s="6" customFormat="1" x14ac:dyDescent="0.25">
      <c r="A168" s="69" t="s">
        <v>551</v>
      </c>
      <c r="B168" s="69"/>
      <c r="C168" s="69"/>
      <c r="D168" s="69"/>
      <c r="E168" s="69"/>
      <c r="F168" s="69"/>
      <c r="G168" s="107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s="6" customFormat="1" x14ac:dyDescent="0.25">
      <c r="A169" s="69" t="s">
        <v>309</v>
      </c>
      <c r="B169" s="69"/>
      <c r="C169" s="69"/>
      <c r="D169" s="69"/>
      <c r="E169" s="69"/>
      <c r="F169" s="69"/>
      <c r="G169" s="107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s="6" customFormat="1" x14ac:dyDescent="0.25">
      <c r="A170" s="69" t="s">
        <v>310</v>
      </c>
      <c r="B170" s="69"/>
      <c r="C170" s="69"/>
      <c r="D170" s="69"/>
      <c r="E170" s="69"/>
      <c r="F170" s="69"/>
      <c r="G170" s="107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s="6" customFormat="1" x14ac:dyDescent="0.25">
      <c r="A171" s="69" t="s">
        <v>311</v>
      </c>
      <c r="B171" s="69"/>
      <c r="C171" s="69"/>
      <c r="D171" s="69"/>
      <c r="E171" s="69"/>
      <c r="F171" s="69"/>
      <c r="G171" s="107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s="6" customFormat="1" x14ac:dyDescent="0.25">
      <c r="A172" s="69" t="s">
        <v>552</v>
      </c>
      <c r="B172" s="69"/>
      <c r="C172" s="69"/>
      <c r="D172" s="69"/>
      <c r="E172" s="69"/>
      <c r="F172" s="69"/>
      <c r="G172" s="107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s="6" customFormat="1" x14ac:dyDescent="0.25">
      <c r="A173" s="69" t="s">
        <v>313</v>
      </c>
      <c r="B173" s="69"/>
      <c r="C173" s="69"/>
      <c r="D173" s="69"/>
      <c r="E173" s="69"/>
      <c r="F173" s="69"/>
      <c r="G173" s="107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s="6" customFormat="1" x14ac:dyDescent="0.25">
      <c r="A174" s="69" t="s">
        <v>314</v>
      </c>
      <c r="B174" s="69"/>
      <c r="C174" s="69"/>
      <c r="D174" s="69"/>
      <c r="E174" s="69"/>
      <c r="F174" s="69"/>
      <c r="G174" s="107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s="6" customFormat="1" x14ac:dyDescent="0.25">
      <c r="A175" s="69" t="s">
        <v>315</v>
      </c>
      <c r="B175" s="69"/>
      <c r="C175" s="69"/>
      <c r="D175" s="69"/>
      <c r="E175" s="69"/>
      <c r="F175" s="69"/>
      <c r="G175" s="107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s="6" customFormat="1" x14ac:dyDescent="0.25">
      <c r="A176" s="69" t="s">
        <v>479</v>
      </c>
      <c r="B176" s="69"/>
      <c r="C176" s="69"/>
      <c r="D176" s="69"/>
      <c r="E176" s="69"/>
      <c r="F176" s="69"/>
      <c r="G176" s="107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s="6" customFormat="1" x14ac:dyDescent="0.25">
      <c r="A177" s="88" t="s">
        <v>480</v>
      </c>
      <c r="B177" s="88"/>
      <c r="C177" s="88"/>
      <c r="D177" s="88"/>
      <c r="E177" s="88"/>
      <c r="F177" s="88"/>
      <c r="G177" s="107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s="6" customFormat="1" x14ac:dyDescent="0.25">
      <c r="A178" s="91" t="s">
        <v>553</v>
      </c>
      <c r="B178" s="91"/>
      <c r="C178" s="91"/>
      <c r="D178" s="91"/>
      <c r="E178" s="91"/>
      <c r="F178" s="91"/>
      <c r="G178" s="107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80" spans="1:18" s="6" customFormat="1" x14ac:dyDescent="0.25">
      <c r="A180" s="70" t="s">
        <v>316</v>
      </c>
      <c r="B180" s="70"/>
      <c r="C180" s="70"/>
      <c r="D180" s="70"/>
      <c r="E180" s="70"/>
      <c r="F180" s="70"/>
      <c r="G180" s="70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25">
      <c r="A181" s="6"/>
      <c r="B181" s="7"/>
      <c r="C181" s="6"/>
      <c r="D181" s="8"/>
      <c r="E181" s="6"/>
      <c r="F181" s="6"/>
      <c r="G181" s="93" t="s">
        <v>3</v>
      </c>
    </row>
    <row r="182" spans="1:18" x14ac:dyDescent="0.25">
      <c r="A182" s="71" t="s">
        <v>4</v>
      </c>
      <c r="B182" s="73" t="s">
        <v>5</v>
      </c>
      <c r="C182" s="73" t="s">
        <v>6</v>
      </c>
      <c r="D182" s="73" t="s">
        <v>7</v>
      </c>
      <c r="E182" s="75" t="s">
        <v>8</v>
      </c>
      <c r="F182" s="77" t="s">
        <v>9</v>
      </c>
      <c r="G182" s="94" t="s">
        <v>10</v>
      </c>
    </row>
    <row r="183" spans="1:18" x14ac:dyDescent="0.25">
      <c r="A183" s="72"/>
      <c r="B183" s="74"/>
      <c r="C183" s="74"/>
      <c r="D183" s="74"/>
      <c r="E183" s="76"/>
      <c r="F183" s="78"/>
      <c r="G183" s="95"/>
      <c r="H183" s="6">
        <v>377</v>
      </c>
    </row>
    <row r="184" spans="1:18" x14ac:dyDescent="0.25">
      <c r="A184" s="81" t="s">
        <v>11</v>
      </c>
      <c r="B184" s="82"/>
      <c r="C184" s="82"/>
      <c r="D184" s="82"/>
      <c r="E184" s="82"/>
      <c r="F184" s="82"/>
      <c r="G184" s="83"/>
    </row>
    <row r="185" spans="1:18" ht="45" x14ac:dyDescent="0.25">
      <c r="A185" s="10" t="s">
        <v>12</v>
      </c>
      <c r="B185" s="11"/>
      <c r="C185" s="11"/>
      <c r="D185" s="12" t="s">
        <v>13</v>
      </c>
      <c r="E185" s="13" t="s">
        <v>14</v>
      </c>
      <c r="F185" s="12">
        <v>1.95</v>
      </c>
      <c r="G185" s="96">
        <f>ROUND(F185*$H$183,2)</f>
        <v>735.15</v>
      </c>
      <c r="I185" s="55"/>
    </row>
    <row r="186" spans="1:18" ht="45" x14ac:dyDescent="0.25">
      <c r="A186" s="10" t="s">
        <v>15</v>
      </c>
      <c r="B186" s="11"/>
      <c r="C186" s="11"/>
      <c r="D186" s="12" t="s">
        <v>16</v>
      </c>
      <c r="E186" s="13" t="s">
        <v>17</v>
      </c>
      <c r="F186" s="12">
        <v>1.37</v>
      </c>
      <c r="G186" s="96">
        <f t="shared" ref="G186:G227" si="3">ROUND(F186*$H$183,2)</f>
        <v>516.49</v>
      </c>
      <c r="I186" s="55"/>
    </row>
    <row r="187" spans="1:18" ht="45" x14ac:dyDescent="0.25">
      <c r="A187" s="10" t="s">
        <v>18</v>
      </c>
      <c r="B187" s="11"/>
      <c r="C187" s="11"/>
      <c r="D187" s="12" t="s">
        <v>19</v>
      </c>
      <c r="E187" s="13" t="s">
        <v>20</v>
      </c>
      <c r="F187" s="12">
        <v>1.68</v>
      </c>
      <c r="G187" s="96">
        <f t="shared" si="3"/>
        <v>633.36</v>
      </c>
      <c r="I187" s="55"/>
    </row>
    <row r="188" spans="1:18" ht="45" x14ac:dyDescent="0.25">
      <c r="A188" s="10" t="s">
        <v>21</v>
      </c>
      <c r="B188" s="11"/>
      <c r="C188" s="11"/>
      <c r="D188" s="12" t="s">
        <v>22</v>
      </c>
      <c r="E188" s="13" t="s">
        <v>23</v>
      </c>
      <c r="F188" s="12">
        <v>1.18</v>
      </c>
      <c r="G188" s="96">
        <f t="shared" si="3"/>
        <v>444.86</v>
      </c>
      <c r="I188" s="55"/>
    </row>
    <row r="189" spans="1:18" ht="45" x14ac:dyDescent="0.25">
      <c r="A189" s="10" t="s">
        <v>24</v>
      </c>
      <c r="B189" s="11"/>
      <c r="C189" s="11"/>
      <c r="D189" s="97" t="s">
        <v>491</v>
      </c>
      <c r="E189" s="13" t="s">
        <v>492</v>
      </c>
      <c r="F189" s="12">
        <v>1.68</v>
      </c>
      <c r="G189" s="96">
        <f t="shared" si="3"/>
        <v>633.36</v>
      </c>
      <c r="I189" s="55"/>
    </row>
    <row r="190" spans="1:18" s="6" customFormat="1" ht="45" x14ac:dyDescent="0.25">
      <c r="A190" s="10" t="s">
        <v>27</v>
      </c>
      <c r="B190" s="11"/>
      <c r="C190" s="11"/>
      <c r="D190" s="97" t="s">
        <v>493</v>
      </c>
      <c r="E190" s="13" t="s">
        <v>494</v>
      </c>
      <c r="F190" s="12">
        <v>1.95</v>
      </c>
      <c r="G190" s="96">
        <f t="shared" si="3"/>
        <v>735.15</v>
      </c>
      <c r="I190" s="57"/>
    </row>
    <row r="191" spans="1:18" s="6" customFormat="1" ht="45" x14ac:dyDescent="0.25">
      <c r="A191" s="10" t="s">
        <v>30</v>
      </c>
      <c r="B191" s="11"/>
      <c r="C191" s="11"/>
      <c r="D191" s="97" t="s">
        <v>495</v>
      </c>
      <c r="E191" s="13" t="s">
        <v>496</v>
      </c>
      <c r="F191" s="12">
        <v>1.18</v>
      </c>
      <c r="G191" s="96">
        <f t="shared" si="3"/>
        <v>444.86</v>
      </c>
      <c r="I191" s="57"/>
    </row>
    <row r="192" spans="1:18" s="6" customFormat="1" ht="45" x14ac:dyDescent="0.25">
      <c r="A192" s="10" t="s">
        <v>33</v>
      </c>
      <c r="B192" s="11"/>
      <c r="C192" s="11"/>
      <c r="D192" s="97" t="s">
        <v>497</v>
      </c>
      <c r="E192" s="13" t="s">
        <v>498</v>
      </c>
      <c r="F192" s="12">
        <v>1.37</v>
      </c>
      <c r="G192" s="96">
        <f t="shared" si="3"/>
        <v>516.49</v>
      </c>
      <c r="I192" s="57"/>
    </row>
    <row r="193" spans="1:9" ht="45" x14ac:dyDescent="0.25">
      <c r="A193" s="10" t="s">
        <v>36</v>
      </c>
      <c r="B193" s="11"/>
      <c r="C193" s="11"/>
      <c r="D193" s="12" t="s">
        <v>31</v>
      </c>
      <c r="E193" s="13" t="s">
        <v>32</v>
      </c>
      <c r="F193" s="12">
        <v>1.4</v>
      </c>
      <c r="G193" s="96">
        <f t="shared" si="3"/>
        <v>527.79999999999995</v>
      </c>
      <c r="I193" s="55"/>
    </row>
    <row r="194" spans="1:9" ht="45" x14ac:dyDescent="0.25">
      <c r="A194" s="10" t="s">
        <v>39</v>
      </c>
      <c r="B194" s="11"/>
      <c r="C194" s="11"/>
      <c r="D194" s="12" t="s">
        <v>34</v>
      </c>
      <c r="E194" s="13" t="s">
        <v>35</v>
      </c>
      <c r="F194" s="12">
        <v>1.08</v>
      </c>
      <c r="G194" s="96">
        <f t="shared" si="3"/>
        <v>407.16</v>
      </c>
      <c r="I194" s="55"/>
    </row>
    <row r="195" spans="1:9" ht="45" x14ac:dyDescent="0.25">
      <c r="A195" s="10" t="s">
        <v>43</v>
      </c>
      <c r="B195" s="11"/>
      <c r="C195" s="11"/>
      <c r="D195" s="14" t="s">
        <v>37</v>
      </c>
      <c r="E195" s="15" t="s">
        <v>38</v>
      </c>
      <c r="F195" s="12">
        <v>0.32</v>
      </c>
      <c r="G195" s="96">
        <f t="shared" si="3"/>
        <v>120.64</v>
      </c>
      <c r="I195" s="55"/>
    </row>
    <row r="196" spans="1:9" x14ac:dyDescent="0.25">
      <c r="A196" s="10" t="s">
        <v>46</v>
      </c>
      <c r="B196" s="11"/>
      <c r="C196" s="11" t="s">
        <v>40</v>
      </c>
      <c r="D196" s="14" t="s">
        <v>41</v>
      </c>
      <c r="E196" s="15" t="s">
        <v>42</v>
      </c>
      <c r="F196" s="12">
        <v>0.87</v>
      </c>
      <c r="G196" s="96">
        <f t="shared" si="3"/>
        <v>327.99</v>
      </c>
      <c r="I196" s="55"/>
    </row>
    <row r="197" spans="1:9" ht="30" x14ac:dyDescent="0.25">
      <c r="A197" s="10" t="s">
        <v>49</v>
      </c>
      <c r="B197" s="11"/>
      <c r="C197" s="11" t="s">
        <v>321</v>
      </c>
      <c r="D197" s="14" t="s">
        <v>322</v>
      </c>
      <c r="E197" s="99" t="s">
        <v>499</v>
      </c>
      <c r="F197" s="100">
        <v>2</v>
      </c>
      <c r="G197" s="96">
        <f t="shared" si="3"/>
        <v>754</v>
      </c>
      <c r="I197" s="55"/>
    </row>
    <row r="198" spans="1:9" x14ac:dyDescent="0.25">
      <c r="A198" s="10" t="s">
        <v>53</v>
      </c>
      <c r="B198" s="11"/>
      <c r="C198" s="11"/>
      <c r="D198" s="14" t="s">
        <v>44</v>
      </c>
      <c r="E198" s="15" t="s">
        <v>45</v>
      </c>
      <c r="F198" s="12">
        <v>0.96</v>
      </c>
      <c r="G198" s="96">
        <f t="shared" si="3"/>
        <v>361.92</v>
      </c>
      <c r="I198" s="55"/>
    </row>
    <row r="199" spans="1:9" x14ac:dyDescent="0.25">
      <c r="A199" s="10" t="s">
        <v>57</v>
      </c>
      <c r="B199" s="11"/>
      <c r="C199" s="11"/>
      <c r="D199" s="14" t="s">
        <v>324</v>
      </c>
      <c r="E199" s="15" t="s">
        <v>325</v>
      </c>
      <c r="F199" s="12">
        <v>0.31</v>
      </c>
      <c r="G199" s="96">
        <f t="shared" si="3"/>
        <v>116.87</v>
      </c>
      <c r="I199" s="55"/>
    </row>
    <row r="200" spans="1:9" x14ac:dyDescent="0.25">
      <c r="A200" s="10" t="s">
        <v>60</v>
      </c>
      <c r="B200" s="11"/>
      <c r="C200" s="11"/>
      <c r="D200" s="14" t="s">
        <v>47</v>
      </c>
      <c r="E200" s="28" t="s">
        <v>48</v>
      </c>
      <c r="F200" s="12">
        <v>0.5</v>
      </c>
      <c r="G200" s="96">
        <f t="shared" si="3"/>
        <v>188.5</v>
      </c>
      <c r="I200" s="55"/>
    </row>
    <row r="201" spans="1:9" ht="45" x14ac:dyDescent="0.25">
      <c r="A201" s="10" t="s">
        <v>63</v>
      </c>
      <c r="B201" s="11"/>
      <c r="C201" s="11" t="s">
        <v>326</v>
      </c>
      <c r="D201" s="14" t="s">
        <v>327</v>
      </c>
      <c r="E201" s="28" t="s">
        <v>328</v>
      </c>
      <c r="F201" s="12">
        <v>0.93</v>
      </c>
      <c r="G201" s="96">
        <f t="shared" si="3"/>
        <v>350.61</v>
      </c>
      <c r="I201" s="55"/>
    </row>
    <row r="202" spans="1:9" x14ac:dyDescent="0.25">
      <c r="A202" s="10" t="s">
        <v>66</v>
      </c>
      <c r="B202" s="12" t="s">
        <v>50</v>
      </c>
      <c r="C202" s="12"/>
      <c r="D202" s="12" t="s">
        <v>51</v>
      </c>
      <c r="E202" s="13" t="s">
        <v>52</v>
      </c>
      <c r="F202" s="12">
        <v>8.23</v>
      </c>
      <c r="G202" s="96">
        <f t="shared" si="3"/>
        <v>3102.71</v>
      </c>
      <c r="I202" s="55"/>
    </row>
    <row r="203" spans="1:9" ht="30" x14ac:dyDescent="0.25">
      <c r="A203" s="10" t="s">
        <v>69</v>
      </c>
      <c r="B203" s="12" t="s">
        <v>50</v>
      </c>
      <c r="C203" s="12"/>
      <c r="D203" s="12" t="s">
        <v>329</v>
      </c>
      <c r="E203" s="13" t="s">
        <v>330</v>
      </c>
      <c r="F203" s="12">
        <v>6.07</v>
      </c>
      <c r="G203" s="96">
        <f t="shared" si="3"/>
        <v>2288.39</v>
      </c>
      <c r="I203" s="55"/>
    </row>
    <row r="204" spans="1:9" x14ac:dyDescent="0.25">
      <c r="A204" s="10" t="s">
        <v>72</v>
      </c>
      <c r="B204" s="12" t="s">
        <v>50</v>
      </c>
      <c r="C204" s="12"/>
      <c r="D204" s="12" t="s">
        <v>331</v>
      </c>
      <c r="E204" s="13" t="s">
        <v>332</v>
      </c>
      <c r="F204" s="12">
        <v>1.95</v>
      </c>
      <c r="G204" s="96">
        <f t="shared" si="3"/>
        <v>735.15</v>
      </c>
      <c r="I204" s="55"/>
    </row>
    <row r="205" spans="1:9" x14ac:dyDescent="0.25">
      <c r="A205" s="10" t="s">
        <v>75</v>
      </c>
      <c r="B205" s="12" t="s">
        <v>50</v>
      </c>
      <c r="C205" s="12"/>
      <c r="D205" s="12" t="s">
        <v>333</v>
      </c>
      <c r="E205" s="13" t="s">
        <v>334</v>
      </c>
      <c r="F205" s="12">
        <v>1.95</v>
      </c>
      <c r="G205" s="96">
        <f t="shared" si="3"/>
        <v>735.15</v>
      </c>
      <c r="I205" s="55"/>
    </row>
    <row r="206" spans="1:9" x14ac:dyDescent="0.25">
      <c r="A206" s="10" t="s">
        <v>79</v>
      </c>
      <c r="B206" s="12" t="s">
        <v>54</v>
      </c>
      <c r="C206" s="12"/>
      <c r="D206" s="12" t="s">
        <v>55</v>
      </c>
      <c r="E206" s="13" t="s">
        <v>56</v>
      </c>
      <c r="F206" s="12">
        <v>9.16</v>
      </c>
      <c r="G206" s="96">
        <f t="shared" si="3"/>
        <v>3453.32</v>
      </c>
      <c r="I206" s="55"/>
    </row>
    <row r="207" spans="1:9" x14ac:dyDescent="0.25">
      <c r="A207" s="10" t="s">
        <v>82</v>
      </c>
      <c r="B207" s="12" t="s">
        <v>54</v>
      </c>
      <c r="C207" s="12"/>
      <c r="D207" s="12" t="s">
        <v>58</v>
      </c>
      <c r="E207" s="13" t="s">
        <v>59</v>
      </c>
      <c r="F207" s="12">
        <v>5.04</v>
      </c>
      <c r="G207" s="96">
        <f t="shared" si="3"/>
        <v>1900.08</v>
      </c>
      <c r="I207" s="55"/>
    </row>
    <row r="208" spans="1:9" x14ac:dyDescent="0.25">
      <c r="A208" s="10" t="s">
        <v>86</v>
      </c>
      <c r="B208" s="12" t="s">
        <v>54</v>
      </c>
      <c r="C208" s="12"/>
      <c r="D208" s="12" t="s">
        <v>61</v>
      </c>
      <c r="E208" s="13" t="s">
        <v>62</v>
      </c>
      <c r="F208" s="12">
        <v>5.04</v>
      </c>
      <c r="G208" s="96">
        <f t="shared" si="3"/>
        <v>1900.08</v>
      </c>
      <c r="I208" s="55"/>
    </row>
    <row r="209" spans="1:9" x14ac:dyDescent="0.25">
      <c r="A209" s="10" t="s">
        <v>90</v>
      </c>
      <c r="B209" s="12" t="s">
        <v>54</v>
      </c>
      <c r="C209" s="12"/>
      <c r="D209" s="12" t="s">
        <v>64</v>
      </c>
      <c r="E209" s="13" t="s">
        <v>65</v>
      </c>
      <c r="F209" s="12">
        <v>5.04</v>
      </c>
      <c r="G209" s="96">
        <f t="shared" si="3"/>
        <v>1900.08</v>
      </c>
      <c r="I209" s="55"/>
    </row>
    <row r="210" spans="1:9" x14ac:dyDescent="0.25">
      <c r="A210" s="10" t="s">
        <v>94</v>
      </c>
      <c r="B210" s="12" t="s">
        <v>54</v>
      </c>
      <c r="C210" s="12"/>
      <c r="D210" s="12" t="s">
        <v>67</v>
      </c>
      <c r="E210" s="13" t="s">
        <v>68</v>
      </c>
      <c r="F210" s="12">
        <v>6.9</v>
      </c>
      <c r="G210" s="96">
        <f t="shared" si="3"/>
        <v>2601.3000000000002</v>
      </c>
      <c r="I210" s="55"/>
    </row>
    <row r="211" spans="1:9" x14ac:dyDescent="0.25">
      <c r="A211" s="10" t="s">
        <v>98</v>
      </c>
      <c r="B211" s="12" t="s">
        <v>54</v>
      </c>
      <c r="C211" s="12"/>
      <c r="D211" s="12" t="s">
        <v>70</v>
      </c>
      <c r="E211" s="13" t="s">
        <v>71</v>
      </c>
      <c r="F211" s="12">
        <v>6.9</v>
      </c>
      <c r="G211" s="96">
        <f t="shared" si="3"/>
        <v>2601.3000000000002</v>
      </c>
      <c r="I211" s="55"/>
    </row>
    <row r="212" spans="1:9" x14ac:dyDescent="0.25">
      <c r="A212" s="10" t="s">
        <v>102</v>
      </c>
      <c r="B212" s="12" t="s">
        <v>54</v>
      </c>
      <c r="C212" s="12"/>
      <c r="D212" s="12" t="s">
        <v>73</v>
      </c>
      <c r="E212" s="13" t="s">
        <v>74</v>
      </c>
      <c r="F212" s="12">
        <v>6.9</v>
      </c>
      <c r="G212" s="96">
        <f t="shared" si="3"/>
        <v>2601.3000000000002</v>
      </c>
      <c r="I212" s="55"/>
    </row>
    <row r="213" spans="1:9" x14ac:dyDescent="0.25">
      <c r="A213" s="10" t="s">
        <v>105</v>
      </c>
      <c r="B213" s="12" t="s">
        <v>76</v>
      </c>
      <c r="C213" s="12"/>
      <c r="D213" s="12" t="s">
        <v>77</v>
      </c>
      <c r="E213" s="13" t="s">
        <v>78</v>
      </c>
      <c r="F213" s="12">
        <v>3.63</v>
      </c>
      <c r="G213" s="96">
        <f t="shared" si="3"/>
        <v>1368.51</v>
      </c>
      <c r="I213" s="55"/>
    </row>
    <row r="214" spans="1:9" ht="75" x14ac:dyDescent="0.25">
      <c r="A214" s="10" t="s">
        <v>109</v>
      </c>
      <c r="B214" s="16" t="s">
        <v>80</v>
      </c>
      <c r="C214" s="16"/>
      <c r="D214" s="12" t="s">
        <v>318</v>
      </c>
      <c r="E214" s="13" t="s">
        <v>81</v>
      </c>
      <c r="F214" s="12">
        <v>3.59</v>
      </c>
      <c r="G214" s="96">
        <f t="shared" si="3"/>
        <v>1353.43</v>
      </c>
      <c r="I214" s="55"/>
    </row>
    <row r="215" spans="1:9" ht="45" x14ac:dyDescent="0.25">
      <c r="A215" s="10" t="s">
        <v>113</v>
      </c>
      <c r="B215" s="16" t="s">
        <v>335</v>
      </c>
      <c r="C215" s="16"/>
      <c r="D215" s="12" t="s">
        <v>336</v>
      </c>
      <c r="E215" s="13" t="s">
        <v>337</v>
      </c>
      <c r="F215" s="12">
        <v>3.5100000000000002</v>
      </c>
      <c r="G215" s="96">
        <f t="shared" si="3"/>
        <v>1323.27</v>
      </c>
      <c r="I215" s="55"/>
    </row>
    <row r="216" spans="1:9" ht="45" x14ac:dyDescent="0.25">
      <c r="A216" s="10" t="s">
        <v>117</v>
      </c>
      <c r="B216" s="16" t="s">
        <v>335</v>
      </c>
      <c r="C216" s="16"/>
      <c r="D216" s="12" t="s">
        <v>338</v>
      </c>
      <c r="E216" s="13" t="s">
        <v>339</v>
      </c>
      <c r="F216" s="12">
        <v>1.95</v>
      </c>
      <c r="G216" s="96">
        <f t="shared" si="3"/>
        <v>735.15</v>
      </c>
      <c r="I216" s="55"/>
    </row>
    <row r="217" spans="1:9" ht="45" x14ac:dyDescent="0.25">
      <c r="A217" s="10" t="s">
        <v>190</v>
      </c>
      <c r="B217" s="16" t="s">
        <v>335</v>
      </c>
      <c r="C217" s="16"/>
      <c r="D217" s="12" t="s">
        <v>340</v>
      </c>
      <c r="E217" s="13" t="s">
        <v>341</v>
      </c>
      <c r="F217" s="12">
        <v>1.95</v>
      </c>
      <c r="G217" s="96">
        <f t="shared" si="3"/>
        <v>735.15</v>
      </c>
      <c r="I217" s="55"/>
    </row>
    <row r="218" spans="1:9" x14ac:dyDescent="0.25">
      <c r="A218" s="10" t="s">
        <v>193</v>
      </c>
      <c r="B218" s="12" t="s">
        <v>83</v>
      </c>
      <c r="C218" s="12"/>
      <c r="D218" s="12" t="s">
        <v>84</v>
      </c>
      <c r="E218" s="13" t="s">
        <v>85</v>
      </c>
      <c r="F218" s="12">
        <v>2.0500000000000003</v>
      </c>
      <c r="G218" s="96">
        <f t="shared" si="3"/>
        <v>772.85</v>
      </c>
      <c r="I218" s="55"/>
    </row>
    <row r="219" spans="1:9" x14ac:dyDescent="0.25">
      <c r="A219" s="10" t="s">
        <v>196</v>
      </c>
      <c r="B219" s="12" t="s">
        <v>87</v>
      </c>
      <c r="C219" s="12"/>
      <c r="D219" s="12" t="s">
        <v>88</v>
      </c>
      <c r="E219" s="13" t="s">
        <v>89</v>
      </c>
      <c r="F219" s="12">
        <v>1.9300000000000002</v>
      </c>
      <c r="G219" s="96">
        <f t="shared" si="3"/>
        <v>727.61</v>
      </c>
      <c r="I219" s="55"/>
    </row>
    <row r="220" spans="1:9" x14ac:dyDescent="0.25">
      <c r="A220" s="10" t="s">
        <v>199</v>
      </c>
      <c r="B220" s="12" t="s">
        <v>91</v>
      </c>
      <c r="C220" s="12"/>
      <c r="D220" s="12" t="s">
        <v>92</v>
      </c>
      <c r="E220" s="13" t="s">
        <v>93</v>
      </c>
      <c r="F220" s="12">
        <v>2.89</v>
      </c>
      <c r="G220" s="96">
        <f t="shared" si="3"/>
        <v>1089.53</v>
      </c>
      <c r="I220" s="55"/>
    </row>
    <row r="221" spans="1:9" x14ac:dyDescent="0.25">
      <c r="A221" s="10" t="s">
        <v>202</v>
      </c>
      <c r="B221" s="12" t="s">
        <v>95</v>
      </c>
      <c r="C221" s="12"/>
      <c r="D221" s="12" t="s">
        <v>96</v>
      </c>
      <c r="E221" s="13" t="s">
        <v>97</v>
      </c>
      <c r="F221" s="12">
        <v>4.05</v>
      </c>
      <c r="G221" s="96">
        <f t="shared" si="3"/>
        <v>1526.85</v>
      </c>
      <c r="I221" s="55"/>
    </row>
    <row r="222" spans="1:9" ht="30" x14ac:dyDescent="0.25">
      <c r="A222" s="10" t="s">
        <v>205</v>
      </c>
      <c r="B222" s="12" t="s">
        <v>99</v>
      </c>
      <c r="C222" s="12"/>
      <c r="D222" s="12" t="s">
        <v>100</v>
      </c>
      <c r="E222" s="13" t="s">
        <v>101</v>
      </c>
      <c r="F222" s="12">
        <v>2.14</v>
      </c>
      <c r="G222" s="96">
        <f t="shared" si="3"/>
        <v>806.78</v>
      </c>
      <c r="I222" s="55"/>
    </row>
    <row r="223" spans="1:9" x14ac:dyDescent="0.25">
      <c r="A223" s="10" t="s">
        <v>208</v>
      </c>
      <c r="B223" s="12" t="s">
        <v>103</v>
      </c>
      <c r="C223" s="12"/>
      <c r="D223" s="12" t="s">
        <v>342</v>
      </c>
      <c r="E223" s="18" t="s">
        <v>104</v>
      </c>
      <c r="F223" s="12">
        <v>1.4300000000000002</v>
      </c>
      <c r="G223" s="96">
        <f t="shared" si="3"/>
        <v>539.11</v>
      </c>
      <c r="I223" s="55"/>
    </row>
    <row r="224" spans="1:9" x14ac:dyDescent="0.25">
      <c r="A224" s="10" t="s">
        <v>211</v>
      </c>
      <c r="B224" s="29" t="s">
        <v>106</v>
      </c>
      <c r="C224" s="29"/>
      <c r="D224" s="12" t="s">
        <v>107</v>
      </c>
      <c r="E224" s="18" t="s">
        <v>108</v>
      </c>
      <c r="F224" s="12">
        <v>4.4800000000000004</v>
      </c>
      <c r="G224" s="96">
        <f t="shared" si="3"/>
        <v>1688.96</v>
      </c>
      <c r="I224" s="55"/>
    </row>
    <row r="225" spans="1:9" ht="45" x14ac:dyDescent="0.25">
      <c r="A225" s="10" t="s">
        <v>215</v>
      </c>
      <c r="B225" s="12" t="s">
        <v>110</v>
      </c>
      <c r="C225" s="12"/>
      <c r="D225" s="12" t="s">
        <v>111</v>
      </c>
      <c r="E225" s="13" t="s">
        <v>112</v>
      </c>
      <c r="F225" s="12">
        <v>2.33</v>
      </c>
      <c r="G225" s="96">
        <f t="shared" si="3"/>
        <v>878.41</v>
      </c>
      <c r="I225" s="55"/>
    </row>
    <row r="226" spans="1:9" ht="30" x14ac:dyDescent="0.25">
      <c r="A226" s="10" t="s">
        <v>500</v>
      </c>
      <c r="B226" s="29" t="s">
        <v>114</v>
      </c>
      <c r="C226" s="29"/>
      <c r="D226" s="12" t="s">
        <v>115</v>
      </c>
      <c r="E226" s="13" t="s">
        <v>116</v>
      </c>
      <c r="F226" s="12">
        <v>8.0500000000000007</v>
      </c>
      <c r="G226" s="96">
        <f t="shared" si="3"/>
        <v>3034.85</v>
      </c>
      <c r="I226" s="55"/>
    </row>
    <row r="227" spans="1:9" ht="30" x14ac:dyDescent="0.25">
      <c r="A227" s="10" t="s">
        <v>501</v>
      </c>
      <c r="B227" s="29" t="s">
        <v>114</v>
      </c>
      <c r="C227" s="29"/>
      <c r="D227" s="12" t="s">
        <v>118</v>
      </c>
      <c r="E227" s="13" t="s">
        <v>119</v>
      </c>
      <c r="F227" s="12">
        <v>2.36</v>
      </c>
      <c r="G227" s="96">
        <f t="shared" si="3"/>
        <v>889.72</v>
      </c>
      <c r="I227" s="55"/>
    </row>
    <row r="228" spans="1:9" x14ac:dyDescent="0.25">
      <c r="A228" s="10"/>
      <c r="B228" s="11"/>
      <c r="C228" s="11"/>
      <c r="D228" s="12"/>
      <c r="E228" s="13"/>
      <c r="F228" s="12"/>
      <c r="G228" s="101"/>
    </row>
    <row r="229" spans="1:9" x14ac:dyDescent="0.25">
      <c r="A229" s="84" t="s">
        <v>120</v>
      </c>
      <c r="B229" s="85"/>
      <c r="C229" s="85"/>
      <c r="D229" s="85"/>
      <c r="E229" s="85"/>
      <c r="F229" s="85"/>
      <c r="G229" s="86"/>
    </row>
    <row r="230" spans="1:9" ht="30" x14ac:dyDescent="0.25">
      <c r="A230" s="10" t="s">
        <v>343</v>
      </c>
      <c r="B230" s="16" t="s">
        <v>121</v>
      </c>
      <c r="C230" s="16" t="s">
        <v>122</v>
      </c>
      <c r="D230" s="16"/>
      <c r="E230" s="18" t="s">
        <v>123</v>
      </c>
      <c r="F230" s="12">
        <v>0</v>
      </c>
      <c r="G230" s="96">
        <f>ROUND(F230*$H$183,2)</f>
        <v>0</v>
      </c>
      <c r="I230" s="55"/>
    </row>
    <row r="231" spans="1:9" ht="30" x14ac:dyDescent="0.25">
      <c r="A231" s="10" t="s">
        <v>344</v>
      </c>
      <c r="B231" s="16" t="s">
        <v>345</v>
      </c>
      <c r="C231" s="16"/>
      <c r="D231" s="12" t="s">
        <v>346</v>
      </c>
      <c r="E231" s="13" t="s">
        <v>347</v>
      </c>
      <c r="F231" s="12">
        <v>0.55000000000000004</v>
      </c>
      <c r="G231" s="96">
        <f t="shared" ref="G231:G294" si="4">ROUND(F231*$H$183,2)</f>
        <v>207.35</v>
      </c>
      <c r="I231" s="55"/>
    </row>
    <row r="232" spans="1:9" ht="45" x14ac:dyDescent="0.25">
      <c r="A232" s="10" t="s">
        <v>348</v>
      </c>
      <c r="B232" s="12" t="s">
        <v>124</v>
      </c>
      <c r="C232" s="12"/>
      <c r="D232" s="12" t="s">
        <v>349</v>
      </c>
      <c r="E232" s="13" t="s">
        <v>125</v>
      </c>
      <c r="F232" s="12">
        <v>1.5</v>
      </c>
      <c r="G232" s="96">
        <f t="shared" si="4"/>
        <v>565.5</v>
      </c>
      <c r="I232" s="55"/>
    </row>
    <row r="233" spans="1:9" ht="60" x14ac:dyDescent="0.25">
      <c r="A233" s="10" t="s">
        <v>350</v>
      </c>
      <c r="B233" s="102" t="s">
        <v>537</v>
      </c>
      <c r="C233" s="59" t="s">
        <v>538</v>
      </c>
      <c r="D233" s="59" t="s">
        <v>539</v>
      </c>
      <c r="E233" s="60" t="s">
        <v>540</v>
      </c>
      <c r="F233" s="12">
        <v>0.42</v>
      </c>
      <c r="G233" s="96">
        <f t="shared" si="4"/>
        <v>158.34</v>
      </c>
      <c r="I233" s="55"/>
    </row>
    <row r="234" spans="1:9" ht="30" x14ac:dyDescent="0.25">
      <c r="A234" s="10" t="s">
        <v>353</v>
      </c>
      <c r="B234" s="12"/>
      <c r="C234" s="12"/>
      <c r="D234" s="12" t="s">
        <v>351</v>
      </c>
      <c r="E234" s="13" t="s">
        <v>352</v>
      </c>
      <c r="F234" s="12">
        <v>1</v>
      </c>
      <c r="G234" s="96">
        <f t="shared" si="4"/>
        <v>377</v>
      </c>
      <c r="I234" s="55"/>
    </row>
    <row r="235" spans="1:9" ht="30" x14ac:dyDescent="0.25">
      <c r="A235" s="10" t="s">
        <v>354</v>
      </c>
      <c r="B235" s="12" t="s">
        <v>126</v>
      </c>
      <c r="C235" s="12"/>
      <c r="D235" s="12" t="s">
        <v>127</v>
      </c>
      <c r="E235" s="13" t="s">
        <v>128</v>
      </c>
      <c r="F235" s="12">
        <v>5.77</v>
      </c>
      <c r="G235" s="96">
        <f t="shared" si="4"/>
        <v>2175.29</v>
      </c>
      <c r="I235" s="55"/>
    </row>
    <row r="236" spans="1:9" ht="30" x14ac:dyDescent="0.25">
      <c r="A236" s="10" t="s">
        <v>355</v>
      </c>
      <c r="B236" s="59" t="s">
        <v>126</v>
      </c>
      <c r="C236" s="59"/>
      <c r="D236" s="59" t="s">
        <v>541</v>
      </c>
      <c r="E236" s="60" t="s">
        <v>515</v>
      </c>
      <c r="F236" s="59">
        <v>3.73</v>
      </c>
      <c r="G236" s="96">
        <f t="shared" si="4"/>
        <v>1406.21</v>
      </c>
      <c r="I236" s="55"/>
    </row>
    <row r="237" spans="1:9" ht="30" x14ac:dyDescent="0.25">
      <c r="A237" s="10" t="s">
        <v>356</v>
      </c>
      <c r="B237" s="59" t="s">
        <v>126</v>
      </c>
      <c r="C237" s="59"/>
      <c r="D237" s="59" t="s">
        <v>542</v>
      </c>
      <c r="E237" s="60" t="s">
        <v>517</v>
      </c>
      <c r="F237" s="59">
        <v>4.04</v>
      </c>
      <c r="G237" s="96">
        <f t="shared" si="4"/>
        <v>1523.08</v>
      </c>
      <c r="I237" s="55"/>
    </row>
    <row r="238" spans="1:9" ht="30" x14ac:dyDescent="0.25">
      <c r="A238" s="10" t="s">
        <v>357</v>
      </c>
      <c r="B238" s="12" t="s">
        <v>126</v>
      </c>
      <c r="C238" s="12" t="s">
        <v>129</v>
      </c>
      <c r="D238" s="12" t="s">
        <v>130</v>
      </c>
      <c r="E238" s="13" t="s">
        <v>131</v>
      </c>
      <c r="F238" s="12">
        <v>1.28</v>
      </c>
      <c r="G238" s="96">
        <f t="shared" si="4"/>
        <v>482.56</v>
      </c>
      <c r="I238" s="55"/>
    </row>
    <row r="239" spans="1:9" ht="30" x14ac:dyDescent="0.25">
      <c r="A239" s="10" t="s">
        <v>360</v>
      </c>
      <c r="B239" s="12" t="s">
        <v>126</v>
      </c>
      <c r="C239" s="12" t="s">
        <v>129</v>
      </c>
      <c r="D239" s="12" t="s">
        <v>132</v>
      </c>
      <c r="E239" s="13" t="s">
        <v>133</v>
      </c>
      <c r="F239" s="12">
        <v>3.98</v>
      </c>
      <c r="G239" s="96">
        <f t="shared" si="4"/>
        <v>1500.46</v>
      </c>
      <c r="I239" s="55"/>
    </row>
    <row r="240" spans="1:9" ht="30" x14ac:dyDescent="0.25">
      <c r="A240" s="10" t="s">
        <v>363</v>
      </c>
      <c r="B240" s="12" t="s">
        <v>126</v>
      </c>
      <c r="C240" s="12" t="s">
        <v>129</v>
      </c>
      <c r="D240" s="12" t="s">
        <v>134</v>
      </c>
      <c r="E240" s="13" t="s">
        <v>135</v>
      </c>
      <c r="F240" s="12">
        <v>4.04</v>
      </c>
      <c r="G240" s="96">
        <f t="shared" si="4"/>
        <v>1523.08</v>
      </c>
      <c r="I240" s="55"/>
    </row>
    <row r="241" spans="1:9" ht="30" x14ac:dyDescent="0.25">
      <c r="A241" s="10" t="s">
        <v>366</v>
      </c>
      <c r="B241" s="12"/>
      <c r="C241" s="12"/>
      <c r="D241" s="12" t="s">
        <v>358</v>
      </c>
      <c r="E241" s="13" t="s">
        <v>359</v>
      </c>
      <c r="F241" s="12">
        <v>9.94</v>
      </c>
      <c r="G241" s="96">
        <f t="shared" si="4"/>
        <v>3747.38</v>
      </c>
      <c r="I241" s="55"/>
    </row>
    <row r="242" spans="1:9" ht="30" x14ac:dyDescent="0.25">
      <c r="A242" s="10" t="s">
        <v>367</v>
      </c>
      <c r="B242" s="12"/>
      <c r="C242" s="12"/>
      <c r="D242" s="12" t="s">
        <v>361</v>
      </c>
      <c r="E242" s="13" t="s">
        <v>362</v>
      </c>
      <c r="F242" s="12">
        <v>1.28</v>
      </c>
      <c r="G242" s="96">
        <f t="shared" si="4"/>
        <v>482.56</v>
      </c>
      <c r="I242" s="55"/>
    </row>
    <row r="243" spans="1:9" ht="30" x14ac:dyDescent="0.25">
      <c r="A243" s="10" t="s">
        <v>368</v>
      </c>
      <c r="B243" s="12"/>
      <c r="C243" s="12"/>
      <c r="D243" s="12" t="s">
        <v>364</v>
      </c>
      <c r="E243" s="13" t="s">
        <v>365</v>
      </c>
      <c r="F243" s="12">
        <v>6.8999999999999995</v>
      </c>
      <c r="G243" s="96">
        <f t="shared" si="4"/>
        <v>2601.3000000000002</v>
      </c>
      <c r="I243" s="55"/>
    </row>
    <row r="244" spans="1:9" ht="30" x14ac:dyDescent="0.25">
      <c r="A244" s="10" t="s">
        <v>369</v>
      </c>
      <c r="B244" s="12" t="s">
        <v>126</v>
      </c>
      <c r="C244" s="12" t="s">
        <v>129</v>
      </c>
      <c r="D244" s="12" t="s">
        <v>136</v>
      </c>
      <c r="E244" s="13" t="s">
        <v>137</v>
      </c>
      <c r="F244" s="12">
        <v>1.28</v>
      </c>
      <c r="G244" s="96">
        <f t="shared" si="4"/>
        <v>482.56</v>
      </c>
      <c r="I244" s="55"/>
    </row>
    <row r="245" spans="1:9" ht="30" x14ac:dyDescent="0.25">
      <c r="A245" s="10" t="s">
        <v>370</v>
      </c>
      <c r="B245" s="12" t="s">
        <v>126</v>
      </c>
      <c r="C245" s="12" t="s">
        <v>129</v>
      </c>
      <c r="D245" s="12" t="s">
        <v>138</v>
      </c>
      <c r="E245" s="13" t="s">
        <v>139</v>
      </c>
      <c r="F245" s="12">
        <v>5.79</v>
      </c>
      <c r="G245" s="96">
        <f t="shared" si="4"/>
        <v>2182.83</v>
      </c>
      <c r="I245" s="55"/>
    </row>
    <row r="246" spans="1:9" ht="30" x14ac:dyDescent="0.25">
      <c r="A246" s="10" t="s">
        <v>371</v>
      </c>
      <c r="B246" s="12" t="s">
        <v>126</v>
      </c>
      <c r="C246" s="12" t="s">
        <v>129</v>
      </c>
      <c r="D246" s="12" t="s">
        <v>140</v>
      </c>
      <c r="E246" s="13" t="s">
        <v>141</v>
      </c>
      <c r="F246" s="12">
        <v>6.8999999999999995</v>
      </c>
      <c r="G246" s="96">
        <f t="shared" si="4"/>
        <v>2601.3000000000002</v>
      </c>
      <c r="I246" s="55"/>
    </row>
    <row r="247" spans="1:9" ht="30" x14ac:dyDescent="0.25">
      <c r="A247" s="10" t="s">
        <v>372</v>
      </c>
      <c r="B247" s="12" t="s">
        <v>126</v>
      </c>
      <c r="C247" s="12" t="s">
        <v>129</v>
      </c>
      <c r="D247" s="12" t="s">
        <v>142</v>
      </c>
      <c r="E247" s="13" t="s">
        <v>143</v>
      </c>
      <c r="F247" s="12">
        <v>2.21</v>
      </c>
      <c r="G247" s="96">
        <f t="shared" si="4"/>
        <v>833.17</v>
      </c>
      <c r="I247" s="55"/>
    </row>
    <row r="248" spans="1:9" ht="30" x14ac:dyDescent="0.25">
      <c r="A248" s="10" t="s">
        <v>373</v>
      </c>
      <c r="B248" s="12" t="s">
        <v>126</v>
      </c>
      <c r="C248" s="12" t="s">
        <v>129</v>
      </c>
      <c r="D248" s="12" t="s">
        <v>144</v>
      </c>
      <c r="E248" s="13" t="s">
        <v>145</v>
      </c>
      <c r="F248" s="12">
        <v>7.6</v>
      </c>
      <c r="G248" s="96">
        <f t="shared" si="4"/>
        <v>2865.2</v>
      </c>
      <c r="I248" s="55"/>
    </row>
    <row r="249" spans="1:9" ht="30" x14ac:dyDescent="0.25">
      <c r="A249" s="10" t="s">
        <v>374</v>
      </c>
      <c r="B249" s="12" t="s">
        <v>126</v>
      </c>
      <c r="C249" s="12" t="s">
        <v>129</v>
      </c>
      <c r="D249" s="12" t="s">
        <v>146</v>
      </c>
      <c r="E249" s="13" t="s">
        <v>147</v>
      </c>
      <c r="F249" s="12">
        <v>9.759999999999998</v>
      </c>
      <c r="G249" s="96">
        <f t="shared" si="4"/>
        <v>3679.52</v>
      </c>
      <c r="I249" s="55"/>
    </row>
    <row r="250" spans="1:9" ht="45" x14ac:dyDescent="0.25">
      <c r="A250" s="10" t="s">
        <v>375</v>
      </c>
      <c r="B250" s="12" t="s">
        <v>126</v>
      </c>
      <c r="C250" s="12"/>
      <c r="D250" s="12" t="s">
        <v>148</v>
      </c>
      <c r="E250" s="13" t="s">
        <v>149</v>
      </c>
      <c r="F250" s="12">
        <v>1.28</v>
      </c>
      <c r="G250" s="96">
        <f t="shared" si="4"/>
        <v>482.56</v>
      </c>
      <c r="I250" s="55"/>
    </row>
    <row r="251" spans="1:9" ht="45" x14ac:dyDescent="0.25">
      <c r="A251" s="10" t="s">
        <v>376</v>
      </c>
      <c r="B251" s="12" t="s">
        <v>126</v>
      </c>
      <c r="C251" s="12"/>
      <c r="D251" s="12" t="s">
        <v>150</v>
      </c>
      <c r="E251" s="13" t="s">
        <v>151</v>
      </c>
      <c r="F251" s="12">
        <v>1.71</v>
      </c>
      <c r="G251" s="96">
        <f t="shared" si="4"/>
        <v>644.66999999999996</v>
      </c>
      <c r="I251" s="55"/>
    </row>
    <row r="252" spans="1:9" ht="45" x14ac:dyDescent="0.25">
      <c r="A252" s="10" t="s">
        <v>377</v>
      </c>
      <c r="B252" s="12" t="s">
        <v>126</v>
      </c>
      <c r="C252" s="12"/>
      <c r="D252" s="12" t="s">
        <v>152</v>
      </c>
      <c r="E252" s="13" t="s">
        <v>153</v>
      </c>
      <c r="F252" s="12">
        <v>0.25</v>
      </c>
      <c r="G252" s="96">
        <f t="shared" si="4"/>
        <v>94.25</v>
      </c>
      <c r="I252" s="55"/>
    </row>
    <row r="253" spans="1:9" ht="30" x14ac:dyDescent="0.25">
      <c r="A253" s="10" t="s">
        <v>378</v>
      </c>
      <c r="B253" s="12" t="s">
        <v>126</v>
      </c>
      <c r="C253" s="12" t="s">
        <v>129</v>
      </c>
      <c r="D253" s="12" t="s">
        <v>154</v>
      </c>
      <c r="E253" s="13" t="s">
        <v>155</v>
      </c>
      <c r="F253" s="12">
        <v>2.21</v>
      </c>
      <c r="G253" s="96">
        <f t="shared" si="4"/>
        <v>833.17</v>
      </c>
      <c r="I253" s="55"/>
    </row>
    <row r="254" spans="1:9" ht="30" x14ac:dyDescent="0.25">
      <c r="A254" s="10" t="s">
        <v>379</v>
      </c>
      <c r="B254" s="12" t="s">
        <v>126</v>
      </c>
      <c r="C254" s="12" t="s">
        <v>129</v>
      </c>
      <c r="D254" s="12" t="s">
        <v>156</v>
      </c>
      <c r="E254" s="13" t="s">
        <v>157</v>
      </c>
      <c r="F254" s="12">
        <v>9.41</v>
      </c>
      <c r="G254" s="96">
        <f t="shared" si="4"/>
        <v>3547.57</v>
      </c>
      <c r="I254" s="55"/>
    </row>
    <row r="255" spans="1:9" ht="30" x14ac:dyDescent="0.25">
      <c r="A255" s="10" t="s">
        <v>380</v>
      </c>
      <c r="B255" s="12" t="s">
        <v>126</v>
      </c>
      <c r="C255" s="12" t="s">
        <v>129</v>
      </c>
      <c r="D255" s="12" t="s">
        <v>158</v>
      </c>
      <c r="E255" s="13" t="s">
        <v>159</v>
      </c>
      <c r="F255" s="12">
        <v>12.62</v>
      </c>
      <c r="G255" s="96">
        <f t="shared" si="4"/>
        <v>4757.74</v>
      </c>
      <c r="I255" s="55"/>
    </row>
    <row r="256" spans="1:9" ht="45" x14ac:dyDescent="0.25">
      <c r="A256" s="10" t="s">
        <v>381</v>
      </c>
      <c r="B256" s="12" t="s">
        <v>160</v>
      </c>
      <c r="C256" s="12"/>
      <c r="D256" s="12" t="s">
        <v>161</v>
      </c>
      <c r="E256" s="13" t="s">
        <v>162</v>
      </c>
      <c r="F256" s="12">
        <v>2.4900000000000002</v>
      </c>
      <c r="G256" s="96">
        <f t="shared" si="4"/>
        <v>938.73</v>
      </c>
      <c r="I256" s="55"/>
    </row>
    <row r="257" spans="1:9" ht="45" x14ac:dyDescent="0.25">
      <c r="A257" s="10" t="s">
        <v>382</v>
      </c>
      <c r="B257" s="12" t="s">
        <v>160</v>
      </c>
      <c r="C257" s="12"/>
      <c r="D257" s="12" t="s">
        <v>163</v>
      </c>
      <c r="E257" s="13" t="s">
        <v>164</v>
      </c>
      <c r="F257" s="12">
        <v>1.75</v>
      </c>
      <c r="G257" s="96">
        <f t="shared" si="4"/>
        <v>659.75</v>
      </c>
      <c r="I257" s="55"/>
    </row>
    <row r="258" spans="1:9" ht="45" x14ac:dyDescent="0.25">
      <c r="A258" s="10" t="s">
        <v>383</v>
      </c>
      <c r="B258" s="12" t="s">
        <v>160</v>
      </c>
      <c r="C258" s="12"/>
      <c r="D258" s="12" t="s">
        <v>165</v>
      </c>
      <c r="E258" s="13" t="s">
        <v>166</v>
      </c>
      <c r="F258" s="12">
        <v>4.04</v>
      </c>
      <c r="G258" s="96">
        <f t="shared" si="4"/>
        <v>1523.08</v>
      </c>
      <c r="I258" s="55"/>
    </row>
    <row r="259" spans="1:9" ht="45" x14ac:dyDescent="0.25">
      <c r="A259" s="10" t="s">
        <v>384</v>
      </c>
      <c r="B259" s="12" t="s">
        <v>160</v>
      </c>
      <c r="C259" s="12"/>
      <c r="D259" s="12" t="s">
        <v>167</v>
      </c>
      <c r="E259" s="13" t="s">
        <v>168</v>
      </c>
      <c r="F259" s="12">
        <v>3.8000000000000003</v>
      </c>
      <c r="G259" s="96">
        <f t="shared" si="4"/>
        <v>1432.6</v>
      </c>
      <c r="I259" s="55"/>
    </row>
    <row r="260" spans="1:9" ht="45" x14ac:dyDescent="0.25">
      <c r="A260" s="10" t="s">
        <v>385</v>
      </c>
      <c r="B260" s="12" t="s">
        <v>160</v>
      </c>
      <c r="C260" s="12"/>
      <c r="D260" s="12" t="s">
        <v>169</v>
      </c>
      <c r="E260" s="13" t="s">
        <v>170</v>
      </c>
      <c r="F260" s="12">
        <v>2.25</v>
      </c>
      <c r="G260" s="96">
        <f t="shared" si="4"/>
        <v>848.25</v>
      </c>
      <c r="I260" s="55"/>
    </row>
    <row r="261" spans="1:9" ht="45" x14ac:dyDescent="0.25">
      <c r="A261" s="10" t="s">
        <v>386</v>
      </c>
      <c r="B261" s="12" t="s">
        <v>160</v>
      </c>
      <c r="C261" s="12"/>
      <c r="D261" s="12" t="s">
        <v>171</v>
      </c>
      <c r="E261" s="13" t="s">
        <v>172</v>
      </c>
      <c r="F261" s="12">
        <v>6.8999999999999995</v>
      </c>
      <c r="G261" s="96">
        <f t="shared" si="4"/>
        <v>2601.3000000000002</v>
      </c>
      <c r="I261" s="55"/>
    </row>
    <row r="262" spans="1:9" ht="45" x14ac:dyDescent="0.25">
      <c r="A262" s="10" t="s">
        <v>387</v>
      </c>
      <c r="B262" s="12" t="s">
        <v>160</v>
      </c>
      <c r="C262" s="12"/>
      <c r="D262" s="12" t="s">
        <v>173</v>
      </c>
      <c r="E262" s="13" t="s">
        <v>174</v>
      </c>
      <c r="F262" s="12">
        <v>5.1100000000000003</v>
      </c>
      <c r="G262" s="96">
        <f t="shared" si="4"/>
        <v>1926.47</v>
      </c>
      <c r="I262" s="55"/>
    </row>
    <row r="263" spans="1:9" ht="45" x14ac:dyDescent="0.25">
      <c r="A263" s="10" t="s">
        <v>388</v>
      </c>
      <c r="B263" s="12" t="s">
        <v>160</v>
      </c>
      <c r="C263" s="12"/>
      <c r="D263" s="12" t="s">
        <v>175</v>
      </c>
      <c r="E263" s="13" t="s">
        <v>176</v>
      </c>
      <c r="F263" s="12">
        <v>2.75</v>
      </c>
      <c r="G263" s="96">
        <f t="shared" si="4"/>
        <v>1036.75</v>
      </c>
      <c r="I263" s="55"/>
    </row>
    <row r="264" spans="1:9" ht="45" x14ac:dyDescent="0.25">
      <c r="A264" s="10" t="s">
        <v>389</v>
      </c>
      <c r="B264" s="12" t="s">
        <v>160</v>
      </c>
      <c r="C264" s="12"/>
      <c r="D264" s="12" t="s">
        <v>177</v>
      </c>
      <c r="E264" s="13" t="s">
        <v>178</v>
      </c>
      <c r="F264" s="12">
        <v>9.759999999999998</v>
      </c>
      <c r="G264" s="96">
        <f t="shared" si="4"/>
        <v>3679.52</v>
      </c>
      <c r="I264" s="55"/>
    </row>
    <row r="265" spans="1:9" ht="45" x14ac:dyDescent="0.25">
      <c r="A265" s="10" t="s">
        <v>390</v>
      </c>
      <c r="B265" s="12" t="s">
        <v>160</v>
      </c>
      <c r="C265" s="12"/>
      <c r="D265" s="12" t="s">
        <v>179</v>
      </c>
      <c r="E265" s="13" t="s">
        <v>180</v>
      </c>
      <c r="F265" s="12">
        <v>6.42</v>
      </c>
      <c r="G265" s="96">
        <f t="shared" si="4"/>
        <v>2420.34</v>
      </c>
      <c r="I265" s="55"/>
    </row>
    <row r="266" spans="1:9" ht="45" x14ac:dyDescent="0.25">
      <c r="A266" s="10" t="s">
        <v>391</v>
      </c>
      <c r="B266" s="12" t="s">
        <v>160</v>
      </c>
      <c r="C266" s="12"/>
      <c r="D266" s="12" t="s">
        <v>181</v>
      </c>
      <c r="E266" s="13" t="s">
        <v>182</v>
      </c>
      <c r="F266" s="12">
        <v>3.25</v>
      </c>
      <c r="G266" s="96">
        <f t="shared" si="4"/>
        <v>1225.25</v>
      </c>
      <c r="I266" s="55"/>
    </row>
    <row r="267" spans="1:9" ht="45" x14ac:dyDescent="0.25">
      <c r="A267" s="10" t="s">
        <v>392</v>
      </c>
      <c r="B267" s="12" t="s">
        <v>160</v>
      </c>
      <c r="C267" s="12"/>
      <c r="D267" s="12" t="s">
        <v>183</v>
      </c>
      <c r="E267" s="13" t="s">
        <v>184</v>
      </c>
      <c r="F267" s="12">
        <v>12.62</v>
      </c>
      <c r="G267" s="96">
        <f t="shared" si="4"/>
        <v>4757.74</v>
      </c>
      <c r="I267" s="55"/>
    </row>
    <row r="268" spans="1:9" ht="45" x14ac:dyDescent="0.25">
      <c r="A268" s="10" t="s">
        <v>393</v>
      </c>
      <c r="B268" s="12" t="s">
        <v>185</v>
      </c>
      <c r="C268" s="12"/>
      <c r="D268" s="12" t="s">
        <v>186</v>
      </c>
      <c r="E268" s="13" t="s">
        <v>187</v>
      </c>
      <c r="F268" s="12">
        <v>4.92</v>
      </c>
      <c r="G268" s="96">
        <f t="shared" si="4"/>
        <v>1854.84</v>
      </c>
      <c r="I268" s="55"/>
    </row>
    <row r="269" spans="1:9" ht="45" x14ac:dyDescent="0.25">
      <c r="A269" s="10" t="s">
        <v>394</v>
      </c>
      <c r="B269" s="12" t="s">
        <v>185</v>
      </c>
      <c r="C269" s="12"/>
      <c r="D269" s="12" t="s">
        <v>188</v>
      </c>
      <c r="E269" s="13" t="s">
        <v>189</v>
      </c>
      <c r="F269" s="12">
        <v>0.75</v>
      </c>
      <c r="G269" s="96">
        <f t="shared" si="4"/>
        <v>282.75</v>
      </c>
      <c r="I269" s="55"/>
    </row>
    <row r="270" spans="1:9" ht="45" x14ac:dyDescent="0.25">
      <c r="A270" s="10" t="s">
        <v>395</v>
      </c>
      <c r="B270" s="12" t="s">
        <v>185</v>
      </c>
      <c r="C270" s="12"/>
      <c r="D270" s="12" t="s">
        <v>191</v>
      </c>
      <c r="E270" s="13" t="s">
        <v>192</v>
      </c>
      <c r="F270" s="12">
        <v>4.04</v>
      </c>
      <c r="G270" s="96">
        <f t="shared" si="4"/>
        <v>1523.08</v>
      </c>
      <c r="I270" s="55"/>
    </row>
    <row r="271" spans="1:9" ht="45" x14ac:dyDescent="0.25">
      <c r="A271" s="10" t="s">
        <v>396</v>
      </c>
      <c r="B271" s="12" t="s">
        <v>185</v>
      </c>
      <c r="C271" s="12"/>
      <c r="D271" s="12" t="s">
        <v>194</v>
      </c>
      <c r="E271" s="13" t="s">
        <v>195</v>
      </c>
      <c r="F271" s="12">
        <v>6.73</v>
      </c>
      <c r="G271" s="96">
        <f t="shared" si="4"/>
        <v>2537.21</v>
      </c>
      <c r="I271" s="55"/>
    </row>
    <row r="272" spans="1:9" ht="45" x14ac:dyDescent="0.25">
      <c r="A272" s="10" t="s">
        <v>397</v>
      </c>
      <c r="B272" s="12" t="s">
        <v>185</v>
      </c>
      <c r="C272" s="12"/>
      <c r="D272" s="12" t="s">
        <v>197</v>
      </c>
      <c r="E272" s="13" t="s">
        <v>198</v>
      </c>
      <c r="F272" s="12">
        <v>1.25</v>
      </c>
      <c r="G272" s="96">
        <f t="shared" si="4"/>
        <v>471.25</v>
      </c>
      <c r="I272" s="55"/>
    </row>
    <row r="273" spans="1:9" ht="45" x14ac:dyDescent="0.25">
      <c r="A273" s="10" t="s">
        <v>398</v>
      </c>
      <c r="B273" s="12" t="s">
        <v>185</v>
      </c>
      <c r="C273" s="12"/>
      <c r="D273" s="12" t="s">
        <v>200</v>
      </c>
      <c r="E273" s="13" t="s">
        <v>201</v>
      </c>
      <c r="F273" s="12">
        <v>5.7999999999999989</v>
      </c>
      <c r="G273" s="96">
        <f t="shared" si="4"/>
        <v>2186.6</v>
      </c>
      <c r="I273" s="55"/>
    </row>
    <row r="274" spans="1:9" ht="45" x14ac:dyDescent="0.25">
      <c r="A274" s="10" t="s">
        <v>399</v>
      </c>
      <c r="B274" s="12" t="s">
        <v>185</v>
      </c>
      <c r="C274" s="12"/>
      <c r="D274" s="12" t="s">
        <v>203</v>
      </c>
      <c r="E274" s="13" t="s">
        <v>204</v>
      </c>
      <c r="F274" s="12">
        <v>8.82</v>
      </c>
      <c r="G274" s="96">
        <f t="shared" si="4"/>
        <v>3325.14</v>
      </c>
      <c r="I274" s="55"/>
    </row>
    <row r="275" spans="1:9" ht="45" x14ac:dyDescent="0.25">
      <c r="A275" s="10" t="s">
        <v>400</v>
      </c>
      <c r="B275" s="12" t="s">
        <v>185</v>
      </c>
      <c r="C275" s="12"/>
      <c r="D275" s="12" t="s">
        <v>206</v>
      </c>
      <c r="E275" s="13" t="s">
        <v>207</v>
      </c>
      <c r="F275" s="12">
        <v>1.75</v>
      </c>
      <c r="G275" s="96">
        <f t="shared" si="4"/>
        <v>659.75</v>
      </c>
      <c r="I275" s="55"/>
    </row>
    <row r="276" spans="1:9" ht="45" x14ac:dyDescent="0.25">
      <c r="A276" s="10" t="s">
        <v>401</v>
      </c>
      <c r="B276" s="12" t="s">
        <v>185</v>
      </c>
      <c r="C276" s="12"/>
      <c r="D276" s="12" t="s">
        <v>209</v>
      </c>
      <c r="E276" s="13" t="s">
        <v>210</v>
      </c>
      <c r="F276" s="12">
        <v>8.11</v>
      </c>
      <c r="G276" s="96">
        <f t="shared" si="4"/>
        <v>3057.47</v>
      </c>
      <c r="I276" s="55"/>
    </row>
    <row r="277" spans="1:9" ht="60" x14ac:dyDescent="0.25">
      <c r="A277" s="10" t="s">
        <v>402</v>
      </c>
      <c r="B277" s="12" t="s">
        <v>185</v>
      </c>
      <c r="C277" s="12" t="s">
        <v>212</v>
      </c>
      <c r="D277" s="12" t="s">
        <v>213</v>
      </c>
      <c r="E277" s="13" t="s">
        <v>214</v>
      </c>
      <c r="F277" s="12">
        <v>7.6899999999999995</v>
      </c>
      <c r="G277" s="96">
        <f t="shared" si="4"/>
        <v>2899.13</v>
      </c>
      <c r="I277" s="55"/>
    </row>
    <row r="278" spans="1:9" ht="60" x14ac:dyDescent="0.25">
      <c r="A278" s="10" t="s">
        <v>403</v>
      </c>
      <c r="B278" s="12" t="s">
        <v>185</v>
      </c>
      <c r="C278" s="12" t="s">
        <v>212</v>
      </c>
      <c r="D278" s="12" t="s">
        <v>216</v>
      </c>
      <c r="E278" s="13" t="s">
        <v>217</v>
      </c>
      <c r="F278" s="12">
        <v>2</v>
      </c>
      <c r="G278" s="96">
        <f t="shared" si="4"/>
        <v>754</v>
      </c>
      <c r="I278" s="55"/>
    </row>
    <row r="279" spans="1:9" ht="60" x14ac:dyDescent="0.25">
      <c r="A279" s="10" t="s">
        <v>404</v>
      </c>
      <c r="B279" s="12" t="s">
        <v>185</v>
      </c>
      <c r="C279" s="12" t="s">
        <v>212</v>
      </c>
      <c r="D279" s="12" t="s">
        <v>218</v>
      </c>
      <c r="E279" s="13" t="s">
        <v>219</v>
      </c>
      <c r="F279" s="12">
        <v>5.29</v>
      </c>
      <c r="G279" s="96">
        <f t="shared" si="4"/>
        <v>1994.33</v>
      </c>
      <c r="I279" s="55"/>
    </row>
    <row r="280" spans="1:9" ht="60" x14ac:dyDescent="0.25">
      <c r="A280" s="10" t="s">
        <v>405</v>
      </c>
      <c r="B280" s="12" t="s">
        <v>185</v>
      </c>
      <c r="C280" s="12" t="s">
        <v>212</v>
      </c>
      <c r="D280" s="12" t="s">
        <v>220</v>
      </c>
      <c r="E280" s="13" t="s">
        <v>221</v>
      </c>
      <c r="F280" s="12">
        <v>0.25</v>
      </c>
      <c r="G280" s="96">
        <f t="shared" si="4"/>
        <v>94.25</v>
      </c>
      <c r="I280" s="55"/>
    </row>
    <row r="281" spans="1:9" ht="60" x14ac:dyDescent="0.25">
      <c r="A281" s="10" t="s">
        <v>406</v>
      </c>
      <c r="B281" s="12" t="s">
        <v>185</v>
      </c>
      <c r="C281" s="12" t="s">
        <v>212</v>
      </c>
      <c r="D281" s="12" t="s">
        <v>222</v>
      </c>
      <c r="E281" s="13" t="s">
        <v>223</v>
      </c>
      <c r="F281" s="12">
        <v>12.27</v>
      </c>
      <c r="G281" s="96">
        <f t="shared" si="4"/>
        <v>4625.79</v>
      </c>
      <c r="I281" s="55"/>
    </row>
    <row r="282" spans="1:9" ht="60" x14ac:dyDescent="0.25">
      <c r="A282" s="10" t="s">
        <v>407</v>
      </c>
      <c r="B282" s="12" t="s">
        <v>185</v>
      </c>
      <c r="C282" s="12" t="s">
        <v>212</v>
      </c>
      <c r="D282" s="12" t="s">
        <v>224</v>
      </c>
      <c r="E282" s="13" t="s">
        <v>225</v>
      </c>
      <c r="F282" s="12">
        <v>2.5</v>
      </c>
      <c r="G282" s="96">
        <f t="shared" si="4"/>
        <v>942.5</v>
      </c>
      <c r="I282" s="55"/>
    </row>
    <row r="283" spans="1:9" ht="60" x14ac:dyDescent="0.25">
      <c r="A283" s="10" t="s">
        <v>408</v>
      </c>
      <c r="B283" s="12" t="s">
        <v>185</v>
      </c>
      <c r="C283" s="12" t="s">
        <v>212</v>
      </c>
      <c r="D283" s="12" t="s">
        <v>226</v>
      </c>
      <c r="E283" s="13" t="s">
        <v>227</v>
      </c>
      <c r="F283" s="12">
        <v>8.1499999999999986</v>
      </c>
      <c r="G283" s="96">
        <f t="shared" si="4"/>
        <v>3072.55</v>
      </c>
      <c r="I283" s="55"/>
    </row>
    <row r="284" spans="1:9" ht="60" x14ac:dyDescent="0.25">
      <c r="A284" s="10" t="s">
        <v>409</v>
      </c>
      <c r="B284" s="12" t="s">
        <v>185</v>
      </c>
      <c r="C284" s="12" t="s">
        <v>212</v>
      </c>
      <c r="D284" s="12" t="s">
        <v>228</v>
      </c>
      <c r="E284" s="13" t="s">
        <v>229</v>
      </c>
      <c r="F284" s="12">
        <v>0.25</v>
      </c>
      <c r="G284" s="96">
        <f t="shared" si="4"/>
        <v>94.25</v>
      </c>
      <c r="I284" s="55"/>
    </row>
    <row r="285" spans="1:9" ht="60" x14ac:dyDescent="0.25">
      <c r="A285" s="10" t="s">
        <v>410</v>
      </c>
      <c r="B285" s="12" t="s">
        <v>185</v>
      </c>
      <c r="C285" s="12" t="s">
        <v>212</v>
      </c>
      <c r="D285" s="12" t="s">
        <v>230</v>
      </c>
      <c r="E285" s="13" t="s">
        <v>231</v>
      </c>
      <c r="F285" s="12">
        <v>16.850000000000001</v>
      </c>
      <c r="G285" s="96">
        <f t="shared" si="4"/>
        <v>6352.45</v>
      </c>
      <c r="I285" s="55"/>
    </row>
    <row r="286" spans="1:9" ht="60" x14ac:dyDescent="0.25">
      <c r="A286" s="10" t="s">
        <v>411</v>
      </c>
      <c r="B286" s="12" t="s">
        <v>185</v>
      </c>
      <c r="C286" s="12" t="s">
        <v>212</v>
      </c>
      <c r="D286" s="12" t="s">
        <v>232</v>
      </c>
      <c r="E286" s="13" t="s">
        <v>233</v>
      </c>
      <c r="F286" s="12">
        <v>3</v>
      </c>
      <c r="G286" s="96">
        <f t="shared" si="4"/>
        <v>1131</v>
      </c>
      <c r="I286" s="55"/>
    </row>
    <row r="287" spans="1:9" ht="60" x14ac:dyDescent="0.25">
      <c r="A287" s="10" t="s">
        <v>412</v>
      </c>
      <c r="B287" s="12" t="s">
        <v>185</v>
      </c>
      <c r="C287" s="12" t="s">
        <v>212</v>
      </c>
      <c r="D287" s="12" t="s">
        <v>234</v>
      </c>
      <c r="E287" s="13" t="s">
        <v>235</v>
      </c>
      <c r="F287" s="12">
        <v>10.079999999999998</v>
      </c>
      <c r="G287" s="96">
        <f t="shared" si="4"/>
        <v>3800.16</v>
      </c>
      <c r="I287" s="55"/>
    </row>
    <row r="288" spans="1:9" ht="60" x14ac:dyDescent="0.25">
      <c r="A288" s="10" t="s">
        <v>413</v>
      </c>
      <c r="B288" s="12" t="s">
        <v>185</v>
      </c>
      <c r="C288" s="12" t="s">
        <v>212</v>
      </c>
      <c r="D288" s="12" t="s">
        <v>236</v>
      </c>
      <c r="E288" s="13" t="s">
        <v>237</v>
      </c>
      <c r="F288" s="12">
        <v>0.25</v>
      </c>
      <c r="G288" s="96">
        <f t="shared" si="4"/>
        <v>94.25</v>
      </c>
      <c r="I288" s="55"/>
    </row>
    <row r="289" spans="1:9" ht="60" x14ac:dyDescent="0.25">
      <c r="A289" s="10" t="s">
        <v>414</v>
      </c>
      <c r="B289" s="12" t="s">
        <v>185</v>
      </c>
      <c r="C289" s="12" t="s">
        <v>212</v>
      </c>
      <c r="D289" s="12" t="s">
        <v>238</v>
      </c>
      <c r="E289" s="13" t="s">
        <v>239</v>
      </c>
      <c r="F289" s="12">
        <v>21.43</v>
      </c>
      <c r="G289" s="96">
        <f t="shared" si="4"/>
        <v>8079.11</v>
      </c>
      <c r="I289" s="55"/>
    </row>
    <row r="290" spans="1:9" ht="60" x14ac:dyDescent="0.25">
      <c r="A290" s="10" t="s">
        <v>415</v>
      </c>
      <c r="B290" s="12" t="s">
        <v>185</v>
      </c>
      <c r="C290" s="12" t="s">
        <v>212</v>
      </c>
      <c r="D290" s="12" t="s">
        <v>240</v>
      </c>
      <c r="E290" s="13" t="s">
        <v>241</v>
      </c>
      <c r="F290" s="12">
        <v>3.5</v>
      </c>
      <c r="G290" s="96">
        <f t="shared" si="4"/>
        <v>1319.5</v>
      </c>
      <c r="I290" s="55"/>
    </row>
    <row r="291" spans="1:9" ht="60" x14ac:dyDescent="0.25">
      <c r="A291" s="10" t="s">
        <v>416</v>
      </c>
      <c r="B291" s="12" t="s">
        <v>185</v>
      </c>
      <c r="C291" s="12" t="s">
        <v>212</v>
      </c>
      <c r="D291" s="12" t="s">
        <v>242</v>
      </c>
      <c r="E291" s="13" t="s">
        <v>243</v>
      </c>
      <c r="F291" s="12">
        <v>13.87</v>
      </c>
      <c r="G291" s="96">
        <f t="shared" si="4"/>
        <v>5228.99</v>
      </c>
      <c r="I291" s="55"/>
    </row>
    <row r="292" spans="1:9" ht="60" x14ac:dyDescent="0.25">
      <c r="A292" s="10" t="s">
        <v>417</v>
      </c>
      <c r="B292" s="12" t="s">
        <v>185</v>
      </c>
      <c r="C292" s="12" t="s">
        <v>212</v>
      </c>
      <c r="D292" s="12" t="s">
        <v>244</v>
      </c>
      <c r="E292" s="13" t="s">
        <v>245</v>
      </c>
      <c r="F292" s="12">
        <v>0.25</v>
      </c>
      <c r="G292" s="96">
        <f t="shared" si="4"/>
        <v>94.25</v>
      </c>
      <c r="I292" s="55"/>
    </row>
    <row r="293" spans="1:9" ht="75" x14ac:dyDescent="0.25">
      <c r="A293" s="10" t="s">
        <v>418</v>
      </c>
      <c r="B293" s="11"/>
      <c r="C293" s="11" t="s">
        <v>246</v>
      </c>
      <c r="D293" s="14" t="s">
        <v>247</v>
      </c>
      <c r="E293" s="99" t="s">
        <v>502</v>
      </c>
      <c r="F293" s="97">
        <v>1.53</v>
      </c>
      <c r="G293" s="96">
        <f t="shared" si="4"/>
        <v>576.80999999999995</v>
      </c>
      <c r="I293" s="55"/>
    </row>
    <row r="294" spans="1:9" ht="75" x14ac:dyDescent="0.25">
      <c r="A294" s="10" t="s">
        <v>419</v>
      </c>
      <c r="B294" s="11"/>
      <c r="C294" s="11" t="s">
        <v>246</v>
      </c>
      <c r="D294" s="14" t="s">
        <v>249</v>
      </c>
      <c r="E294" s="99" t="s">
        <v>503</v>
      </c>
      <c r="F294" s="12">
        <v>1.95</v>
      </c>
      <c r="G294" s="96">
        <f t="shared" si="4"/>
        <v>735.15</v>
      </c>
      <c r="I294" s="55"/>
    </row>
    <row r="295" spans="1:9" ht="90" x14ac:dyDescent="0.25">
      <c r="A295" s="10" t="s">
        <v>420</v>
      </c>
      <c r="B295" s="11"/>
      <c r="C295" s="11" t="s">
        <v>246</v>
      </c>
      <c r="D295" s="14" t="s">
        <v>251</v>
      </c>
      <c r="E295" s="99" t="s">
        <v>504</v>
      </c>
      <c r="F295" s="12">
        <v>1.85</v>
      </c>
      <c r="G295" s="96">
        <f t="shared" ref="G295:G330" si="5">ROUND(F295*$H$183,2)</f>
        <v>697.45</v>
      </c>
      <c r="I295" s="55"/>
    </row>
    <row r="296" spans="1:9" ht="90" x14ac:dyDescent="0.25">
      <c r="A296" s="10" t="s">
        <v>421</v>
      </c>
      <c r="B296" s="11"/>
      <c r="C296" s="11" t="s">
        <v>246</v>
      </c>
      <c r="D296" s="14" t="s">
        <v>253</v>
      </c>
      <c r="E296" s="99" t="s">
        <v>505</v>
      </c>
      <c r="F296" s="12">
        <v>2.5</v>
      </c>
      <c r="G296" s="96">
        <f t="shared" si="5"/>
        <v>942.5</v>
      </c>
      <c r="I296" s="55"/>
    </row>
    <row r="297" spans="1:9" ht="60" x14ac:dyDescent="0.25">
      <c r="A297" s="10" t="s">
        <v>422</v>
      </c>
      <c r="B297" s="11"/>
      <c r="C297" s="11" t="s">
        <v>246</v>
      </c>
      <c r="D297" s="14" t="s">
        <v>255</v>
      </c>
      <c r="E297" s="99" t="s">
        <v>506</v>
      </c>
      <c r="F297" s="12">
        <v>2.4500000000000002</v>
      </c>
      <c r="G297" s="96">
        <f t="shared" si="5"/>
        <v>923.65</v>
      </c>
      <c r="I297" s="55"/>
    </row>
    <row r="298" spans="1:9" ht="75" x14ac:dyDescent="0.25">
      <c r="A298" s="10" t="s">
        <v>423</v>
      </c>
      <c r="B298" s="11"/>
      <c r="C298" s="11" t="s">
        <v>246</v>
      </c>
      <c r="D298" s="14" t="s">
        <v>257</v>
      </c>
      <c r="E298" s="99" t="s">
        <v>507</v>
      </c>
      <c r="F298" s="12">
        <v>3.25</v>
      </c>
      <c r="G298" s="96">
        <f t="shared" si="5"/>
        <v>1225.25</v>
      </c>
      <c r="I298" s="55"/>
    </row>
    <row r="299" spans="1:9" ht="75" x14ac:dyDescent="0.25">
      <c r="A299" s="10" t="s">
        <v>424</v>
      </c>
      <c r="B299" s="11"/>
      <c r="C299" s="11" t="s">
        <v>259</v>
      </c>
      <c r="D299" s="14" t="s">
        <v>508</v>
      </c>
      <c r="E299" s="99" t="s">
        <v>509</v>
      </c>
      <c r="F299" s="12">
        <v>3.35</v>
      </c>
      <c r="G299" s="96">
        <f t="shared" si="5"/>
        <v>1262.95</v>
      </c>
      <c r="I299" s="55"/>
    </row>
    <row r="300" spans="1:9" ht="90" x14ac:dyDescent="0.25">
      <c r="A300" s="10" t="s">
        <v>425</v>
      </c>
      <c r="B300" s="11"/>
      <c r="C300" s="11" t="s">
        <v>259</v>
      </c>
      <c r="D300" s="14" t="s">
        <v>510</v>
      </c>
      <c r="E300" s="99" t="s">
        <v>511</v>
      </c>
      <c r="F300" s="12">
        <v>3.75</v>
      </c>
      <c r="G300" s="96">
        <f t="shared" si="5"/>
        <v>1413.75</v>
      </c>
      <c r="I300" s="55"/>
    </row>
    <row r="301" spans="1:9" ht="60" x14ac:dyDescent="0.25">
      <c r="A301" s="10" t="s">
        <v>426</v>
      </c>
      <c r="B301" s="51"/>
      <c r="C301" s="64" t="s">
        <v>259</v>
      </c>
      <c r="D301" s="64" t="s">
        <v>519</v>
      </c>
      <c r="E301" s="105" t="s">
        <v>543</v>
      </c>
      <c r="F301" s="59">
        <v>4</v>
      </c>
      <c r="G301" s="96">
        <f t="shared" si="5"/>
        <v>1508</v>
      </c>
      <c r="I301" s="55"/>
    </row>
    <row r="302" spans="1:9" x14ac:dyDescent="0.25">
      <c r="A302" s="10" t="s">
        <v>427</v>
      </c>
      <c r="B302" s="12" t="s">
        <v>185</v>
      </c>
      <c r="C302" s="11"/>
      <c r="D302" s="12" t="s">
        <v>264</v>
      </c>
      <c r="E302" s="15" t="s">
        <v>265</v>
      </c>
      <c r="F302" s="12">
        <v>1.55</v>
      </c>
      <c r="G302" s="96">
        <f t="shared" si="5"/>
        <v>584.35</v>
      </c>
      <c r="I302" s="55"/>
    </row>
    <row r="303" spans="1:9" x14ac:dyDescent="0.25">
      <c r="A303" s="10" t="s">
        <v>428</v>
      </c>
      <c r="B303" s="12" t="s">
        <v>185</v>
      </c>
      <c r="C303" s="11"/>
      <c r="D303" s="12" t="s">
        <v>266</v>
      </c>
      <c r="E303" s="15" t="s">
        <v>267</v>
      </c>
      <c r="F303" s="12">
        <v>1.01</v>
      </c>
      <c r="G303" s="96">
        <f t="shared" si="5"/>
        <v>380.77</v>
      </c>
      <c r="I303" s="55"/>
    </row>
    <row r="304" spans="1:9" x14ac:dyDescent="0.25">
      <c r="A304" s="10" t="s">
        <v>429</v>
      </c>
      <c r="B304" s="12" t="s">
        <v>185</v>
      </c>
      <c r="C304" s="11"/>
      <c r="D304" s="12" t="s">
        <v>268</v>
      </c>
      <c r="E304" s="15" t="s">
        <v>269</v>
      </c>
      <c r="F304" s="12">
        <v>2.58</v>
      </c>
      <c r="G304" s="96">
        <f t="shared" si="5"/>
        <v>972.66</v>
      </c>
      <c r="I304" s="55"/>
    </row>
    <row r="305" spans="1:9" x14ac:dyDescent="0.25">
      <c r="A305" s="10" t="s">
        <v>430</v>
      </c>
      <c r="B305" s="12" t="s">
        <v>185</v>
      </c>
      <c r="C305" s="11"/>
      <c r="D305" s="12" t="s">
        <v>270</v>
      </c>
      <c r="E305" s="15" t="s">
        <v>271</v>
      </c>
      <c r="F305" s="12">
        <v>3.73</v>
      </c>
      <c r="G305" s="96">
        <f t="shared" si="5"/>
        <v>1406.21</v>
      </c>
      <c r="I305" s="55"/>
    </row>
    <row r="306" spans="1:9" ht="30" x14ac:dyDescent="0.25">
      <c r="A306" s="10" t="s">
        <v>431</v>
      </c>
      <c r="B306" s="12" t="s">
        <v>185</v>
      </c>
      <c r="C306" s="11"/>
      <c r="D306" s="12" t="s">
        <v>272</v>
      </c>
      <c r="E306" s="15" t="s">
        <v>273</v>
      </c>
      <c r="F306" s="12">
        <v>4.7700000000000005</v>
      </c>
      <c r="G306" s="96">
        <f t="shared" si="5"/>
        <v>1798.29</v>
      </c>
      <c r="I306" s="55"/>
    </row>
    <row r="307" spans="1:9" x14ac:dyDescent="0.25">
      <c r="A307" s="10" t="s">
        <v>432</v>
      </c>
      <c r="B307" s="66" t="s">
        <v>274</v>
      </c>
      <c r="C307" s="51"/>
      <c r="D307" s="59" t="s">
        <v>275</v>
      </c>
      <c r="E307" s="67" t="s">
        <v>276</v>
      </c>
      <c r="F307" s="12">
        <v>2.34</v>
      </c>
      <c r="G307" s="96">
        <f t="shared" si="5"/>
        <v>882.18</v>
      </c>
      <c r="I307" s="55"/>
    </row>
    <row r="308" spans="1:9" x14ac:dyDescent="0.25">
      <c r="A308" s="10" t="s">
        <v>433</v>
      </c>
      <c r="B308" s="66" t="s">
        <v>274</v>
      </c>
      <c r="C308" s="51"/>
      <c r="D308" s="59" t="s">
        <v>277</v>
      </c>
      <c r="E308" s="67" t="s">
        <v>278</v>
      </c>
      <c r="F308" s="12">
        <v>4.5600000000000005</v>
      </c>
      <c r="G308" s="96">
        <f t="shared" si="5"/>
        <v>1719.12</v>
      </c>
      <c r="I308" s="55"/>
    </row>
    <row r="309" spans="1:9" x14ac:dyDescent="0.25">
      <c r="A309" s="10" t="s">
        <v>434</v>
      </c>
      <c r="B309" s="12" t="s">
        <v>279</v>
      </c>
      <c r="C309" s="11"/>
      <c r="D309" s="12" t="s">
        <v>280</v>
      </c>
      <c r="E309" s="15" t="s">
        <v>281</v>
      </c>
      <c r="F309" s="12">
        <v>2.2200000000000002</v>
      </c>
      <c r="G309" s="96">
        <f t="shared" si="5"/>
        <v>836.94</v>
      </c>
      <c r="I309" s="55"/>
    </row>
    <row r="310" spans="1:9" x14ac:dyDescent="0.25">
      <c r="A310" s="10" t="s">
        <v>435</v>
      </c>
      <c r="B310" s="12" t="s">
        <v>282</v>
      </c>
      <c r="C310" s="11"/>
      <c r="D310" s="12" t="s">
        <v>283</v>
      </c>
      <c r="E310" s="15" t="s">
        <v>284</v>
      </c>
      <c r="F310" s="12">
        <v>5.91</v>
      </c>
      <c r="G310" s="96">
        <f t="shared" si="5"/>
        <v>2228.0700000000002</v>
      </c>
      <c r="I310" s="55"/>
    </row>
    <row r="311" spans="1:9" x14ac:dyDescent="0.25">
      <c r="A311" s="10" t="s">
        <v>436</v>
      </c>
      <c r="B311" s="12" t="s">
        <v>282</v>
      </c>
      <c r="C311" s="11"/>
      <c r="D311" s="12" t="s">
        <v>285</v>
      </c>
      <c r="E311" s="15" t="s">
        <v>286</v>
      </c>
      <c r="F311" s="12">
        <v>9.69</v>
      </c>
      <c r="G311" s="96">
        <f t="shared" si="5"/>
        <v>3653.13</v>
      </c>
      <c r="I311" s="55"/>
    </row>
    <row r="312" spans="1:9" x14ac:dyDescent="0.25">
      <c r="A312" s="10" t="s">
        <v>437</v>
      </c>
      <c r="B312" s="12" t="s">
        <v>287</v>
      </c>
      <c r="C312" s="11"/>
      <c r="D312" s="12" t="s">
        <v>288</v>
      </c>
      <c r="E312" s="15" t="s">
        <v>289</v>
      </c>
      <c r="F312" s="12">
        <v>2.9899999999999998</v>
      </c>
      <c r="G312" s="96">
        <f t="shared" si="5"/>
        <v>1127.23</v>
      </c>
      <c r="I312" s="55"/>
    </row>
    <row r="313" spans="1:9" x14ac:dyDescent="0.25">
      <c r="A313" s="10" t="s">
        <v>438</v>
      </c>
      <c r="B313" s="12" t="s">
        <v>290</v>
      </c>
      <c r="C313" s="11"/>
      <c r="D313" s="12" t="s">
        <v>319</v>
      </c>
      <c r="E313" s="15" t="s">
        <v>291</v>
      </c>
      <c r="F313" s="12">
        <v>0.5</v>
      </c>
      <c r="G313" s="96">
        <f t="shared" si="5"/>
        <v>188.5</v>
      </c>
      <c r="I313" s="55"/>
    </row>
    <row r="314" spans="1:9" x14ac:dyDescent="0.25">
      <c r="A314" s="10" t="s">
        <v>439</v>
      </c>
      <c r="B314" s="12" t="s">
        <v>292</v>
      </c>
      <c r="C314" s="11"/>
      <c r="D314" s="12" t="s">
        <v>293</v>
      </c>
      <c r="E314" s="15" t="s">
        <v>294</v>
      </c>
      <c r="F314" s="12">
        <v>2.1800000000000002</v>
      </c>
      <c r="G314" s="96">
        <f t="shared" si="5"/>
        <v>821.86</v>
      </c>
      <c r="I314" s="55"/>
    </row>
    <row r="315" spans="1:9" ht="30" x14ac:dyDescent="0.25">
      <c r="A315" s="10" t="s">
        <v>440</v>
      </c>
      <c r="B315" s="12" t="s">
        <v>292</v>
      </c>
      <c r="C315" s="11"/>
      <c r="D315" s="12" t="s">
        <v>295</v>
      </c>
      <c r="E315" s="15" t="s">
        <v>296</v>
      </c>
      <c r="F315" s="12">
        <v>3.73</v>
      </c>
      <c r="G315" s="96">
        <f t="shared" si="5"/>
        <v>1406.21</v>
      </c>
      <c r="I315" s="55"/>
    </row>
    <row r="316" spans="1:9" ht="30" x14ac:dyDescent="0.25">
      <c r="A316" s="10" t="s">
        <v>444</v>
      </c>
      <c r="B316" s="12" t="s">
        <v>292</v>
      </c>
      <c r="C316" s="11"/>
      <c r="D316" s="12" t="s">
        <v>297</v>
      </c>
      <c r="E316" s="15" t="s">
        <v>298</v>
      </c>
      <c r="F316" s="12">
        <v>4.76</v>
      </c>
      <c r="G316" s="96">
        <f t="shared" si="5"/>
        <v>1794.52</v>
      </c>
      <c r="I316" s="55"/>
    </row>
    <row r="317" spans="1:9" x14ac:dyDescent="0.25">
      <c r="A317" s="10" t="s">
        <v>448</v>
      </c>
      <c r="B317" s="29" t="s">
        <v>299</v>
      </c>
      <c r="C317" s="11"/>
      <c r="D317" s="12" t="s">
        <v>300</v>
      </c>
      <c r="E317" s="15" t="s">
        <v>301</v>
      </c>
      <c r="F317" s="12">
        <v>3.89</v>
      </c>
      <c r="G317" s="96">
        <f t="shared" si="5"/>
        <v>1466.53</v>
      </c>
      <c r="I317" s="55"/>
    </row>
    <row r="318" spans="1:9" x14ac:dyDescent="0.25">
      <c r="A318" s="10" t="s">
        <v>452</v>
      </c>
      <c r="B318" s="29" t="s">
        <v>302</v>
      </c>
      <c r="C318" s="11"/>
      <c r="D318" s="12" t="s">
        <v>320</v>
      </c>
      <c r="E318" s="15" t="s">
        <v>303</v>
      </c>
      <c r="F318" s="12">
        <v>3.45</v>
      </c>
      <c r="G318" s="96">
        <f t="shared" si="5"/>
        <v>1300.6500000000001</v>
      </c>
      <c r="I318" s="55"/>
    </row>
    <row r="319" spans="1:9" ht="30" x14ac:dyDescent="0.25">
      <c r="A319" s="10" t="s">
        <v>455</v>
      </c>
      <c r="B319" s="29" t="s">
        <v>441</v>
      </c>
      <c r="C319" s="11"/>
      <c r="D319" s="12" t="s">
        <v>442</v>
      </c>
      <c r="E319" s="15" t="s">
        <v>443</v>
      </c>
      <c r="F319" s="12">
        <v>3.4600000000000004</v>
      </c>
      <c r="G319" s="96">
        <f t="shared" si="5"/>
        <v>1304.42</v>
      </c>
      <c r="I319" s="55"/>
    </row>
    <row r="320" spans="1:9" x14ac:dyDescent="0.25">
      <c r="A320" s="10" t="s">
        <v>459</v>
      </c>
      <c r="B320" s="29" t="s">
        <v>445</v>
      </c>
      <c r="C320" s="11"/>
      <c r="D320" s="12" t="s">
        <v>446</v>
      </c>
      <c r="E320" s="15" t="s">
        <v>447</v>
      </c>
      <c r="F320" s="12">
        <v>2.7199999999999998</v>
      </c>
      <c r="G320" s="96">
        <f t="shared" si="5"/>
        <v>1025.44</v>
      </c>
      <c r="I320" s="55"/>
    </row>
    <row r="321" spans="1:9" x14ac:dyDescent="0.25">
      <c r="A321" s="10" t="s">
        <v>462</v>
      </c>
      <c r="B321" s="29" t="s">
        <v>449</v>
      </c>
      <c r="C321" s="11"/>
      <c r="D321" s="12" t="s">
        <v>450</v>
      </c>
      <c r="E321" s="15" t="s">
        <v>451</v>
      </c>
      <c r="F321" s="12">
        <v>4.88</v>
      </c>
      <c r="G321" s="96">
        <f t="shared" si="5"/>
        <v>1839.76</v>
      </c>
      <c r="I321" s="55"/>
    </row>
    <row r="322" spans="1:9" x14ac:dyDescent="0.25">
      <c r="A322" s="10" t="s">
        <v>465</v>
      </c>
      <c r="B322" s="29" t="s">
        <v>449</v>
      </c>
      <c r="C322" s="11"/>
      <c r="D322" s="12" t="s">
        <v>453</v>
      </c>
      <c r="E322" s="15" t="s">
        <v>454</v>
      </c>
      <c r="F322" s="12">
        <v>4.88</v>
      </c>
      <c r="G322" s="96">
        <f t="shared" si="5"/>
        <v>1839.76</v>
      </c>
      <c r="I322" s="55"/>
    </row>
    <row r="323" spans="1:9" x14ac:dyDescent="0.25">
      <c r="A323" s="10" t="s">
        <v>468</v>
      </c>
      <c r="B323" s="66" t="s">
        <v>544</v>
      </c>
      <c r="C323" s="51"/>
      <c r="D323" s="59" t="s">
        <v>545</v>
      </c>
      <c r="E323" s="67" t="s">
        <v>546</v>
      </c>
      <c r="F323" s="59">
        <v>4.42</v>
      </c>
      <c r="G323" s="96">
        <f t="shared" si="5"/>
        <v>1666.34</v>
      </c>
      <c r="I323" s="55"/>
    </row>
    <row r="324" spans="1:9" x14ac:dyDescent="0.25">
      <c r="A324" s="10" t="s">
        <v>471</v>
      </c>
      <c r="B324" s="66" t="s">
        <v>547</v>
      </c>
      <c r="C324" s="51"/>
      <c r="D324" s="59" t="s">
        <v>548</v>
      </c>
      <c r="E324" s="67" t="s">
        <v>549</v>
      </c>
      <c r="F324" s="59">
        <v>4.62</v>
      </c>
      <c r="G324" s="96">
        <f t="shared" si="5"/>
        <v>1741.74</v>
      </c>
      <c r="I324" s="55"/>
    </row>
    <row r="325" spans="1:9" ht="30" x14ac:dyDescent="0.25">
      <c r="A325" s="10" t="s">
        <v>474</v>
      </c>
      <c r="B325" s="29" t="s">
        <v>456</v>
      </c>
      <c r="C325" s="11"/>
      <c r="D325" s="12" t="s">
        <v>457</v>
      </c>
      <c r="E325" s="15" t="s">
        <v>458</v>
      </c>
      <c r="F325" s="12">
        <v>7.0500000000000007</v>
      </c>
      <c r="G325" s="96">
        <f t="shared" si="5"/>
        <v>2657.85</v>
      </c>
      <c r="I325" s="55"/>
    </row>
    <row r="326" spans="1:9" x14ac:dyDescent="0.25">
      <c r="A326" s="10" t="s">
        <v>527</v>
      </c>
      <c r="B326" s="29" t="s">
        <v>456</v>
      </c>
      <c r="C326" s="11"/>
      <c r="D326" s="12" t="s">
        <v>460</v>
      </c>
      <c r="E326" s="15" t="s">
        <v>461</v>
      </c>
      <c r="F326" s="12">
        <v>1.06</v>
      </c>
      <c r="G326" s="96">
        <f t="shared" si="5"/>
        <v>399.62</v>
      </c>
      <c r="I326" s="55"/>
    </row>
    <row r="327" spans="1:9" x14ac:dyDescent="0.25">
      <c r="A327" s="10" t="s">
        <v>528</v>
      </c>
      <c r="B327" s="29" t="s">
        <v>456</v>
      </c>
      <c r="C327" s="11"/>
      <c r="D327" s="12" t="s">
        <v>463</v>
      </c>
      <c r="E327" s="15" t="s">
        <v>464</v>
      </c>
      <c r="F327" s="12">
        <v>1.06</v>
      </c>
      <c r="G327" s="96">
        <f t="shared" si="5"/>
        <v>399.62</v>
      </c>
      <c r="I327" s="55"/>
    </row>
    <row r="328" spans="1:9" x14ac:dyDescent="0.25">
      <c r="A328" s="10" t="s">
        <v>529</v>
      </c>
      <c r="B328" s="29" t="s">
        <v>456</v>
      </c>
      <c r="C328" s="11"/>
      <c r="D328" s="12" t="s">
        <v>466</v>
      </c>
      <c r="E328" s="15" t="s">
        <v>467</v>
      </c>
      <c r="F328" s="12">
        <v>1.44</v>
      </c>
      <c r="G328" s="96">
        <f t="shared" si="5"/>
        <v>542.88</v>
      </c>
      <c r="I328" s="55"/>
    </row>
    <row r="329" spans="1:9" x14ac:dyDescent="0.25">
      <c r="A329" s="10" t="s">
        <v>530</v>
      </c>
      <c r="B329" s="29" t="s">
        <v>456</v>
      </c>
      <c r="C329" s="11"/>
      <c r="D329" s="12" t="s">
        <v>469</v>
      </c>
      <c r="E329" s="15" t="s">
        <v>470</v>
      </c>
      <c r="F329" s="12">
        <v>1.06</v>
      </c>
      <c r="G329" s="96">
        <f t="shared" si="5"/>
        <v>399.62</v>
      </c>
      <c r="I329" s="55"/>
    </row>
    <row r="330" spans="1:9" x14ac:dyDescent="0.25">
      <c r="A330" s="10" t="s">
        <v>531</v>
      </c>
      <c r="B330" s="29" t="s">
        <v>456</v>
      </c>
      <c r="C330" s="11"/>
      <c r="D330" s="12" t="s">
        <v>472</v>
      </c>
      <c r="E330" s="15" t="s">
        <v>473</v>
      </c>
      <c r="F330" s="12">
        <v>1.06</v>
      </c>
      <c r="G330" s="96">
        <f t="shared" si="5"/>
        <v>399.62</v>
      </c>
      <c r="I330" s="55"/>
    </row>
    <row r="331" spans="1:9" x14ac:dyDescent="0.25">
      <c r="A331" s="10" t="s">
        <v>550</v>
      </c>
      <c r="B331" s="30" t="s">
        <v>456</v>
      </c>
      <c r="C331" s="21"/>
      <c r="D331" s="20" t="s">
        <v>475</v>
      </c>
      <c r="E331" s="31" t="s">
        <v>476</v>
      </c>
      <c r="F331" s="20">
        <v>1.06</v>
      </c>
      <c r="G331" s="106">
        <f>ROUND(F331*$H$183,2)</f>
        <v>399.62</v>
      </c>
    </row>
    <row r="332" spans="1:9" x14ac:dyDescent="0.25">
      <c r="A332" s="22" t="s">
        <v>304</v>
      </c>
      <c r="B332" s="23"/>
      <c r="C332" s="23"/>
      <c r="D332" s="87"/>
      <c r="E332" s="87"/>
      <c r="F332" s="87"/>
    </row>
    <row r="333" spans="1:9" x14ac:dyDescent="0.25">
      <c r="A333" s="69" t="s">
        <v>305</v>
      </c>
      <c r="B333" s="69"/>
      <c r="C333" s="69"/>
      <c r="D333" s="69"/>
      <c r="E333" s="69"/>
      <c r="F333" s="69"/>
    </row>
    <row r="334" spans="1:9" x14ac:dyDescent="0.25">
      <c r="A334" s="69" t="s">
        <v>477</v>
      </c>
      <c r="B334" s="69"/>
      <c r="C334" s="69"/>
      <c r="D334" s="69"/>
      <c r="E334" s="69"/>
      <c r="F334" s="69"/>
    </row>
    <row r="335" spans="1:9" x14ac:dyDescent="0.25">
      <c r="A335" s="69" t="s">
        <v>478</v>
      </c>
      <c r="B335" s="69"/>
      <c r="C335" s="69"/>
      <c r="D335" s="69"/>
      <c r="E335" s="69"/>
      <c r="F335" s="69"/>
    </row>
    <row r="336" spans="1:9" x14ac:dyDescent="0.25">
      <c r="A336" s="69" t="s">
        <v>306</v>
      </c>
      <c r="B336" s="69"/>
      <c r="C336" s="69"/>
      <c r="D336" s="69"/>
      <c r="E336" s="69"/>
      <c r="F336" s="69"/>
    </row>
    <row r="337" spans="1:8" x14ac:dyDescent="0.25">
      <c r="A337" s="69" t="s">
        <v>307</v>
      </c>
      <c r="B337" s="69"/>
      <c r="C337" s="69"/>
      <c r="D337" s="69"/>
      <c r="E337" s="69"/>
      <c r="F337" s="69"/>
    </row>
    <row r="338" spans="1:8" x14ac:dyDescent="0.25">
      <c r="A338" s="69" t="s">
        <v>551</v>
      </c>
      <c r="B338" s="69"/>
      <c r="C338" s="69"/>
      <c r="D338" s="69"/>
      <c r="E338" s="69"/>
      <c r="F338" s="69"/>
    </row>
    <row r="339" spans="1:8" x14ac:dyDescent="0.25">
      <c r="A339" s="69" t="s">
        <v>309</v>
      </c>
      <c r="B339" s="69"/>
      <c r="C339" s="69"/>
      <c r="D339" s="69"/>
      <c r="E339" s="69"/>
      <c r="F339" s="69"/>
    </row>
    <row r="340" spans="1:8" x14ac:dyDescent="0.25">
      <c r="A340" s="69" t="s">
        <v>310</v>
      </c>
      <c r="B340" s="69"/>
      <c r="C340" s="69"/>
      <c r="D340" s="69"/>
      <c r="E340" s="69"/>
      <c r="F340" s="69"/>
    </row>
    <row r="341" spans="1:8" x14ac:dyDescent="0.25">
      <c r="A341" s="69" t="s">
        <v>311</v>
      </c>
      <c r="B341" s="69"/>
      <c r="C341" s="69"/>
      <c r="D341" s="69"/>
      <c r="E341" s="69"/>
      <c r="F341" s="69"/>
    </row>
    <row r="342" spans="1:8" x14ac:dyDescent="0.25">
      <c r="A342" s="69" t="s">
        <v>552</v>
      </c>
      <c r="B342" s="69"/>
      <c r="C342" s="69"/>
      <c r="D342" s="69"/>
      <c r="E342" s="69"/>
      <c r="F342" s="69"/>
    </row>
    <row r="343" spans="1:8" x14ac:dyDescent="0.25">
      <c r="A343" s="69" t="s">
        <v>313</v>
      </c>
      <c r="B343" s="69"/>
      <c r="C343" s="69"/>
      <c r="D343" s="69"/>
      <c r="E343" s="69"/>
      <c r="F343" s="69"/>
    </row>
    <row r="344" spans="1:8" x14ac:dyDescent="0.25">
      <c r="A344" s="69" t="s">
        <v>314</v>
      </c>
      <c r="B344" s="69"/>
      <c r="C344" s="69"/>
      <c r="D344" s="69"/>
      <c r="E344" s="69"/>
      <c r="F344" s="69"/>
    </row>
    <row r="345" spans="1:8" x14ac:dyDescent="0.25">
      <c r="A345" s="69" t="s">
        <v>315</v>
      </c>
      <c r="B345" s="69"/>
      <c r="C345" s="69"/>
      <c r="D345" s="69"/>
      <c r="E345" s="69"/>
      <c r="F345" s="69"/>
    </row>
    <row r="346" spans="1:8" x14ac:dyDescent="0.25">
      <c r="A346" s="69" t="s">
        <v>479</v>
      </c>
      <c r="B346" s="69"/>
      <c r="C346" s="69"/>
      <c r="D346" s="69"/>
      <c r="E346" s="69"/>
      <c r="F346" s="69"/>
    </row>
    <row r="347" spans="1:8" x14ac:dyDescent="0.25">
      <c r="A347" s="88" t="s">
        <v>480</v>
      </c>
      <c r="B347" s="88"/>
      <c r="C347" s="88"/>
      <c r="D347" s="88"/>
      <c r="E347" s="88"/>
      <c r="F347" s="88"/>
    </row>
    <row r="348" spans="1:8" x14ac:dyDescent="0.25">
      <c r="A348" s="91" t="s">
        <v>553</v>
      </c>
      <c r="B348" s="91"/>
      <c r="C348" s="91"/>
      <c r="D348" s="91"/>
      <c r="E348" s="91"/>
      <c r="F348" s="91"/>
    </row>
    <row r="349" spans="1:8" x14ac:dyDescent="0.25">
      <c r="A349" s="70" t="s">
        <v>317</v>
      </c>
      <c r="B349" s="70"/>
      <c r="C349" s="70"/>
      <c r="D349" s="70"/>
      <c r="E349" s="70"/>
      <c r="F349" s="70"/>
      <c r="G349" s="70"/>
    </row>
    <row r="350" spans="1:8" x14ac:dyDescent="0.25">
      <c r="A350" s="6"/>
      <c r="B350" s="7"/>
      <c r="C350" s="6"/>
      <c r="D350" s="8"/>
      <c r="E350" s="6"/>
      <c r="F350" s="6"/>
      <c r="G350" s="93" t="s">
        <v>3</v>
      </c>
    </row>
    <row r="351" spans="1:8" x14ac:dyDescent="0.25">
      <c r="A351" s="71" t="s">
        <v>4</v>
      </c>
      <c r="B351" s="73" t="s">
        <v>5</v>
      </c>
      <c r="C351" s="73" t="s">
        <v>6</v>
      </c>
      <c r="D351" s="73" t="s">
        <v>7</v>
      </c>
      <c r="E351" s="75" t="s">
        <v>8</v>
      </c>
      <c r="F351" s="77" t="s">
        <v>9</v>
      </c>
      <c r="G351" s="94" t="s">
        <v>10</v>
      </c>
    </row>
    <row r="352" spans="1:8" x14ac:dyDescent="0.25">
      <c r="A352" s="72"/>
      <c r="B352" s="74"/>
      <c r="C352" s="74"/>
      <c r="D352" s="74"/>
      <c r="E352" s="76"/>
      <c r="F352" s="78"/>
      <c r="G352" s="95"/>
      <c r="H352" s="6">
        <v>410</v>
      </c>
    </row>
    <row r="353" spans="1:18" x14ac:dyDescent="0.25">
      <c r="A353" s="81" t="s">
        <v>11</v>
      </c>
      <c r="B353" s="82"/>
      <c r="C353" s="82"/>
      <c r="D353" s="82"/>
      <c r="E353" s="82"/>
      <c r="F353" s="82"/>
      <c r="G353" s="83"/>
    </row>
    <row r="354" spans="1:18" ht="45" x14ac:dyDescent="0.25">
      <c r="A354" s="10" t="s">
        <v>12</v>
      </c>
      <c r="B354" s="11"/>
      <c r="C354" s="11"/>
      <c r="D354" s="12" t="s">
        <v>13</v>
      </c>
      <c r="E354" s="13" t="s">
        <v>14</v>
      </c>
      <c r="F354" s="12">
        <v>1.95</v>
      </c>
      <c r="G354" s="96">
        <f>ROUND(F354*$H$352,2)</f>
        <v>799.5</v>
      </c>
    </row>
    <row r="355" spans="1:18" ht="45" x14ac:dyDescent="0.25">
      <c r="A355" s="10" t="s">
        <v>15</v>
      </c>
      <c r="B355" s="11"/>
      <c r="C355" s="11"/>
      <c r="D355" s="12" t="s">
        <v>16</v>
      </c>
      <c r="E355" s="13" t="s">
        <v>17</v>
      </c>
      <c r="F355" s="12">
        <v>1.37</v>
      </c>
      <c r="G355" s="96">
        <f t="shared" ref="G355:G396" si="6">ROUND(F355*$H$352,2)</f>
        <v>561.70000000000005</v>
      </c>
    </row>
    <row r="356" spans="1:18" ht="45" x14ac:dyDescent="0.25">
      <c r="A356" s="10" t="s">
        <v>18</v>
      </c>
      <c r="B356" s="11"/>
      <c r="C356" s="11"/>
      <c r="D356" s="12" t="s">
        <v>19</v>
      </c>
      <c r="E356" s="13" t="s">
        <v>20</v>
      </c>
      <c r="F356" s="12">
        <v>1.68</v>
      </c>
      <c r="G356" s="96">
        <f t="shared" si="6"/>
        <v>688.8</v>
      </c>
    </row>
    <row r="357" spans="1:18" s="6" customFormat="1" ht="45" x14ac:dyDescent="0.25">
      <c r="A357" s="10" t="s">
        <v>21</v>
      </c>
      <c r="B357" s="11"/>
      <c r="C357" s="11"/>
      <c r="D357" s="12" t="s">
        <v>22</v>
      </c>
      <c r="E357" s="13" t="s">
        <v>23</v>
      </c>
      <c r="F357" s="12">
        <v>1.18</v>
      </c>
      <c r="G357" s="96">
        <f t="shared" si="6"/>
        <v>483.8</v>
      </c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s="6" customFormat="1" ht="45" x14ac:dyDescent="0.25">
      <c r="A358" s="10" t="s">
        <v>24</v>
      </c>
      <c r="B358" s="11"/>
      <c r="C358" s="11"/>
      <c r="D358" s="97" t="s">
        <v>491</v>
      </c>
      <c r="E358" s="13" t="s">
        <v>492</v>
      </c>
      <c r="F358" s="12">
        <v>1.68</v>
      </c>
      <c r="G358" s="96">
        <f t="shared" si="6"/>
        <v>688.8</v>
      </c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s="6" customFormat="1" ht="45" x14ac:dyDescent="0.25">
      <c r="A359" s="10" t="s">
        <v>27</v>
      </c>
      <c r="B359" s="11"/>
      <c r="C359" s="11"/>
      <c r="D359" s="97" t="s">
        <v>493</v>
      </c>
      <c r="E359" s="13" t="s">
        <v>494</v>
      </c>
      <c r="F359" s="12">
        <v>1.95</v>
      </c>
      <c r="G359" s="96">
        <f t="shared" si="6"/>
        <v>799.5</v>
      </c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s="6" customFormat="1" ht="45" x14ac:dyDescent="0.25">
      <c r="A360" s="10" t="s">
        <v>30</v>
      </c>
      <c r="B360" s="11"/>
      <c r="C360" s="11"/>
      <c r="D360" s="97" t="s">
        <v>495</v>
      </c>
      <c r="E360" s="13" t="s">
        <v>496</v>
      </c>
      <c r="F360" s="12">
        <v>1.18</v>
      </c>
      <c r="G360" s="96">
        <f t="shared" si="6"/>
        <v>483.8</v>
      </c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s="6" customFormat="1" ht="45" x14ac:dyDescent="0.25">
      <c r="A361" s="10" t="s">
        <v>33</v>
      </c>
      <c r="B361" s="11"/>
      <c r="C361" s="11"/>
      <c r="D361" s="97" t="s">
        <v>497</v>
      </c>
      <c r="E361" s="13" t="s">
        <v>498</v>
      </c>
      <c r="F361" s="12">
        <v>1.37</v>
      </c>
      <c r="G361" s="96">
        <f t="shared" si="6"/>
        <v>561.70000000000005</v>
      </c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s="6" customFormat="1" ht="45" x14ac:dyDescent="0.25">
      <c r="A362" s="10" t="s">
        <v>36</v>
      </c>
      <c r="B362" s="11"/>
      <c r="C362" s="11"/>
      <c r="D362" s="12" t="s">
        <v>31</v>
      </c>
      <c r="E362" s="13" t="s">
        <v>32</v>
      </c>
      <c r="F362" s="12">
        <v>1.4</v>
      </c>
      <c r="G362" s="96">
        <f t="shared" si="6"/>
        <v>574</v>
      </c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s="6" customFormat="1" ht="45" x14ac:dyDescent="0.25">
      <c r="A363" s="10" t="s">
        <v>39</v>
      </c>
      <c r="B363" s="11"/>
      <c r="C363" s="11"/>
      <c r="D363" s="12" t="s">
        <v>34</v>
      </c>
      <c r="E363" s="13" t="s">
        <v>35</v>
      </c>
      <c r="F363" s="12">
        <v>1.08</v>
      </c>
      <c r="G363" s="96">
        <f t="shared" si="6"/>
        <v>442.8</v>
      </c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s="6" customFormat="1" ht="45" x14ac:dyDescent="0.25">
      <c r="A364" s="10" t="s">
        <v>43</v>
      </c>
      <c r="B364" s="11"/>
      <c r="C364" s="11"/>
      <c r="D364" s="14" t="s">
        <v>37</v>
      </c>
      <c r="E364" s="15" t="s">
        <v>38</v>
      </c>
      <c r="F364" s="12">
        <v>0.32</v>
      </c>
      <c r="G364" s="96">
        <f t="shared" si="6"/>
        <v>131.19999999999999</v>
      </c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s="6" customFormat="1" x14ac:dyDescent="0.25">
      <c r="A365" s="10" t="s">
        <v>46</v>
      </c>
      <c r="B365" s="11"/>
      <c r="C365" s="11" t="s">
        <v>40</v>
      </c>
      <c r="D365" s="14" t="s">
        <v>41</v>
      </c>
      <c r="E365" s="15" t="s">
        <v>42</v>
      </c>
      <c r="F365" s="12">
        <v>0.87</v>
      </c>
      <c r="G365" s="96">
        <f t="shared" si="6"/>
        <v>356.7</v>
      </c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s="6" customFormat="1" ht="30" x14ac:dyDescent="0.25">
      <c r="A366" s="10" t="s">
        <v>49</v>
      </c>
      <c r="B366" s="11"/>
      <c r="C366" s="11" t="s">
        <v>321</v>
      </c>
      <c r="D366" s="14" t="s">
        <v>322</v>
      </c>
      <c r="E366" s="99" t="s">
        <v>499</v>
      </c>
      <c r="F366" s="100">
        <v>2</v>
      </c>
      <c r="G366" s="96">
        <f t="shared" si="6"/>
        <v>820</v>
      </c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s="6" customFormat="1" x14ac:dyDescent="0.25">
      <c r="A367" s="10" t="s">
        <v>53</v>
      </c>
      <c r="B367" s="11"/>
      <c r="C367" s="11"/>
      <c r="D367" s="14" t="s">
        <v>44</v>
      </c>
      <c r="E367" s="15" t="s">
        <v>45</v>
      </c>
      <c r="F367" s="12">
        <v>0.96</v>
      </c>
      <c r="G367" s="96">
        <f t="shared" si="6"/>
        <v>393.6</v>
      </c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s="6" customFormat="1" x14ac:dyDescent="0.25">
      <c r="A368" s="10" t="s">
        <v>57</v>
      </c>
      <c r="B368" s="11"/>
      <c r="C368" s="11"/>
      <c r="D368" s="14" t="s">
        <v>324</v>
      </c>
      <c r="E368" s="15" t="s">
        <v>325</v>
      </c>
      <c r="F368" s="12">
        <v>0.31</v>
      </c>
      <c r="G368" s="96">
        <f t="shared" si="6"/>
        <v>127.1</v>
      </c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s="6" customFormat="1" x14ac:dyDescent="0.25">
      <c r="A369" s="10" t="s">
        <v>60</v>
      </c>
      <c r="B369" s="11"/>
      <c r="C369" s="11"/>
      <c r="D369" s="14" t="s">
        <v>47</v>
      </c>
      <c r="E369" s="28" t="s">
        <v>48</v>
      </c>
      <c r="F369" s="12">
        <v>0.5</v>
      </c>
      <c r="G369" s="96">
        <f t="shared" si="6"/>
        <v>205</v>
      </c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s="6" customFormat="1" ht="45" x14ac:dyDescent="0.25">
      <c r="A370" s="10" t="s">
        <v>63</v>
      </c>
      <c r="B370" s="11"/>
      <c r="C370" s="11" t="s">
        <v>326</v>
      </c>
      <c r="D370" s="14" t="s">
        <v>327</v>
      </c>
      <c r="E370" s="28" t="s">
        <v>328</v>
      </c>
      <c r="F370" s="12">
        <v>0.93</v>
      </c>
      <c r="G370" s="96">
        <f t="shared" si="6"/>
        <v>381.3</v>
      </c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s="6" customFormat="1" x14ac:dyDescent="0.25">
      <c r="A371" s="10" t="s">
        <v>66</v>
      </c>
      <c r="B371" s="12" t="s">
        <v>50</v>
      </c>
      <c r="C371" s="12"/>
      <c r="D371" s="12" t="s">
        <v>51</v>
      </c>
      <c r="E371" s="13" t="s">
        <v>52</v>
      </c>
      <c r="F371" s="12">
        <v>8.23</v>
      </c>
      <c r="G371" s="96">
        <f t="shared" si="6"/>
        <v>3374.3</v>
      </c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s="6" customFormat="1" ht="30" x14ac:dyDescent="0.25">
      <c r="A372" s="10" t="s">
        <v>69</v>
      </c>
      <c r="B372" s="12" t="s">
        <v>50</v>
      </c>
      <c r="C372" s="12"/>
      <c r="D372" s="12" t="s">
        <v>329</v>
      </c>
      <c r="E372" s="13" t="s">
        <v>330</v>
      </c>
      <c r="F372" s="12">
        <v>6.07</v>
      </c>
      <c r="G372" s="96">
        <f t="shared" si="6"/>
        <v>2488.6999999999998</v>
      </c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s="6" customFormat="1" x14ac:dyDescent="0.25">
      <c r="A373" s="10" t="s">
        <v>72</v>
      </c>
      <c r="B373" s="12" t="s">
        <v>50</v>
      </c>
      <c r="C373" s="12"/>
      <c r="D373" s="12" t="s">
        <v>331</v>
      </c>
      <c r="E373" s="13" t="s">
        <v>332</v>
      </c>
      <c r="F373" s="12">
        <v>1.95</v>
      </c>
      <c r="G373" s="96">
        <f t="shared" si="6"/>
        <v>799.5</v>
      </c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s="6" customFormat="1" x14ac:dyDescent="0.25">
      <c r="A374" s="10" t="s">
        <v>75</v>
      </c>
      <c r="B374" s="12" t="s">
        <v>50</v>
      </c>
      <c r="C374" s="12"/>
      <c r="D374" s="12" t="s">
        <v>333</v>
      </c>
      <c r="E374" s="13" t="s">
        <v>334</v>
      </c>
      <c r="F374" s="12">
        <v>1.95</v>
      </c>
      <c r="G374" s="96">
        <f t="shared" si="6"/>
        <v>799.5</v>
      </c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s="6" customFormat="1" x14ac:dyDescent="0.25">
      <c r="A375" s="10" t="s">
        <v>79</v>
      </c>
      <c r="B375" s="12" t="s">
        <v>54</v>
      </c>
      <c r="C375" s="12"/>
      <c r="D375" s="12" t="s">
        <v>55</v>
      </c>
      <c r="E375" s="13" t="s">
        <v>56</v>
      </c>
      <c r="F375" s="12">
        <v>9.16</v>
      </c>
      <c r="G375" s="96">
        <f t="shared" si="6"/>
        <v>3755.6</v>
      </c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s="6" customFormat="1" x14ac:dyDescent="0.25">
      <c r="A376" s="10" t="s">
        <v>82</v>
      </c>
      <c r="B376" s="12" t="s">
        <v>54</v>
      </c>
      <c r="C376" s="12"/>
      <c r="D376" s="12" t="s">
        <v>58</v>
      </c>
      <c r="E376" s="13" t="s">
        <v>59</v>
      </c>
      <c r="F376" s="12">
        <v>5.04</v>
      </c>
      <c r="G376" s="96">
        <f t="shared" si="6"/>
        <v>2066.4</v>
      </c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s="6" customFormat="1" x14ac:dyDescent="0.25">
      <c r="A377" s="10" t="s">
        <v>86</v>
      </c>
      <c r="B377" s="12" t="s">
        <v>54</v>
      </c>
      <c r="C377" s="12"/>
      <c r="D377" s="12" t="s">
        <v>61</v>
      </c>
      <c r="E377" s="13" t="s">
        <v>62</v>
      </c>
      <c r="F377" s="12">
        <v>5.04</v>
      </c>
      <c r="G377" s="96">
        <f t="shared" si="6"/>
        <v>2066.4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s="6" customFormat="1" x14ac:dyDescent="0.25">
      <c r="A378" s="10" t="s">
        <v>90</v>
      </c>
      <c r="B378" s="12" t="s">
        <v>54</v>
      </c>
      <c r="C378" s="12"/>
      <c r="D378" s="12" t="s">
        <v>64</v>
      </c>
      <c r="E378" s="13" t="s">
        <v>65</v>
      </c>
      <c r="F378" s="12">
        <v>5.04</v>
      </c>
      <c r="G378" s="96">
        <f t="shared" si="6"/>
        <v>2066.4</v>
      </c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s="6" customFormat="1" x14ac:dyDescent="0.25">
      <c r="A379" s="10" t="s">
        <v>94</v>
      </c>
      <c r="B379" s="12" t="s">
        <v>54</v>
      </c>
      <c r="C379" s="12"/>
      <c r="D379" s="12" t="s">
        <v>67</v>
      </c>
      <c r="E379" s="13" t="s">
        <v>68</v>
      </c>
      <c r="F379" s="12">
        <v>6.9</v>
      </c>
      <c r="G379" s="96">
        <f t="shared" si="6"/>
        <v>2829</v>
      </c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s="6" customFormat="1" x14ac:dyDescent="0.25">
      <c r="A380" s="10" t="s">
        <v>98</v>
      </c>
      <c r="B380" s="12" t="s">
        <v>54</v>
      </c>
      <c r="C380" s="12"/>
      <c r="D380" s="12" t="s">
        <v>70</v>
      </c>
      <c r="E380" s="13" t="s">
        <v>71</v>
      </c>
      <c r="F380" s="12">
        <v>6.9</v>
      </c>
      <c r="G380" s="96">
        <f t="shared" si="6"/>
        <v>2829</v>
      </c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s="6" customFormat="1" x14ac:dyDescent="0.25">
      <c r="A381" s="10" t="s">
        <v>102</v>
      </c>
      <c r="B381" s="12" t="s">
        <v>54</v>
      </c>
      <c r="C381" s="12"/>
      <c r="D381" s="12" t="s">
        <v>73</v>
      </c>
      <c r="E381" s="13" t="s">
        <v>74</v>
      </c>
      <c r="F381" s="12">
        <v>6.9</v>
      </c>
      <c r="G381" s="96">
        <f t="shared" si="6"/>
        <v>2829</v>
      </c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s="6" customFormat="1" x14ac:dyDescent="0.25">
      <c r="A382" s="10" t="s">
        <v>105</v>
      </c>
      <c r="B382" s="12" t="s">
        <v>76</v>
      </c>
      <c r="C382" s="12"/>
      <c r="D382" s="12" t="s">
        <v>77</v>
      </c>
      <c r="E382" s="13" t="s">
        <v>78</v>
      </c>
      <c r="F382" s="12">
        <v>3.63</v>
      </c>
      <c r="G382" s="96">
        <f t="shared" si="6"/>
        <v>1488.3</v>
      </c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s="6" customFormat="1" ht="75" x14ac:dyDescent="0.25">
      <c r="A383" s="10" t="s">
        <v>109</v>
      </c>
      <c r="B383" s="16" t="s">
        <v>80</v>
      </c>
      <c r="C383" s="16"/>
      <c r="D383" s="12" t="s">
        <v>318</v>
      </c>
      <c r="E383" s="13" t="s">
        <v>81</v>
      </c>
      <c r="F383" s="12">
        <v>3.59</v>
      </c>
      <c r="G383" s="96">
        <f t="shared" si="6"/>
        <v>1471.9</v>
      </c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s="6" customFormat="1" ht="45" x14ac:dyDescent="0.25">
      <c r="A384" s="10" t="s">
        <v>113</v>
      </c>
      <c r="B384" s="16" t="s">
        <v>335</v>
      </c>
      <c r="C384" s="16"/>
      <c r="D384" s="12" t="s">
        <v>336</v>
      </c>
      <c r="E384" s="13" t="s">
        <v>337</v>
      </c>
      <c r="F384" s="12">
        <v>3.5100000000000002</v>
      </c>
      <c r="G384" s="96">
        <f t="shared" si="6"/>
        <v>1439.1</v>
      </c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s="6" customFormat="1" ht="45" x14ac:dyDescent="0.25">
      <c r="A385" s="10" t="s">
        <v>117</v>
      </c>
      <c r="B385" s="16" t="s">
        <v>335</v>
      </c>
      <c r="C385" s="16"/>
      <c r="D385" s="12" t="s">
        <v>338</v>
      </c>
      <c r="E385" s="13" t="s">
        <v>339</v>
      </c>
      <c r="F385" s="12">
        <v>1.95</v>
      </c>
      <c r="G385" s="96">
        <f t="shared" si="6"/>
        <v>799.5</v>
      </c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s="6" customFormat="1" ht="45" x14ac:dyDescent="0.25">
      <c r="A386" s="10" t="s">
        <v>190</v>
      </c>
      <c r="B386" s="16" t="s">
        <v>335</v>
      </c>
      <c r="C386" s="16"/>
      <c r="D386" s="12" t="s">
        <v>340</v>
      </c>
      <c r="E386" s="13" t="s">
        <v>341</v>
      </c>
      <c r="F386" s="12">
        <v>1.95</v>
      </c>
      <c r="G386" s="96">
        <f t="shared" si="6"/>
        <v>799.5</v>
      </c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s="6" customFormat="1" x14ac:dyDescent="0.25">
      <c r="A387" s="10" t="s">
        <v>193</v>
      </c>
      <c r="B387" s="12" t="s">
        <v>83</v>
      </c>
      <c r="C387" s="12"/>
      <c r="D387" s="12" t="s">
        <v>84</v>
      </c>
      <c r="E387" s="13" t="s">
        <v>85</v>
      </c>
      <c r="F387" s="12">
        <v>2.0500000000000003</v>
      </c>
      <c r="G387" s="96">
        <f t="shared" si="6"/>
        <v>840.5</v>
      </c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s="6" customFormat="1" x14ac:dyDescent="0.25">
      <c r="A388" s="10" t="s">
        <v>196</v>
      </c>
      <c r="B388" s="12" t="s">
        <v>87</v>
      </c>
      <c r="C388" s="12"/>
      <c r="D388" s="12" t="s">
        <v>88</v>
      </c>
      <c r="E388" s="13" t="s">
        <v>89</v>
      </c>
      <c r="F388" s="12">
        <v>1.9300000000000002</v>
      </c>
      <c r="G388" s="96">
        <f t="shared" si="6"/>
        <v>791.3</v>
      </c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s="6" customFormat="1" x14ac:dyDescent="0.25">
      <c r="A389" s="10" t="s">
        <v>199</v>
      </c>
      <c r="B389" s="12" t="s">
        <v>91</v>
      </c>
      <c r="C389" s="12"/>
      <c r="D389" s="12" t="s">
        <v>92</v>
      </c>
      <c r="E389" s="13" t="s">
        <v>93</v>
      </c>
      <c r="F389" s="12">
        <v>2.89</v>
      </c>
      <c r="G389" s="96">
        <f t="shared" si="6"/>
        <v>1184.9000000000001</v>
      </c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s="6" customFormat="1" x14ac:dyDescent="0.25">
      <c r="A390" s="10" t="s">
        <v>202</v>
      </c>
      <c r="B390" s="12" t="s">
        <v>95</v>
      </c>
      <c r="C390" s="12"/>
      <c r="D390" s="12" t="s">
        <v>96</v>
      </c>
      <c r="E390" s="13" t="s">
        <v>97</v>
      </c>
      <c r="F390" s="12">
        <v>4.05</v>
      </c>
      <c r="G390" s="96">
        <f t="shared" si="6"/>
        <v>1660.5</v>
      </c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s="6" customFormat="1" ht="30" x14ac:dyDescent="0.25">
      <c r="A391" s="10" t="s">
        <v>205</v>
      </c>
      <c r="B391" s="12" t="s">
        <v>99</v>
      </c>
      <c r="C391" s="12"/>
      <c r="D391" s="12" t="s">
        <v>100</v>
      </c>
      <c r="E391" s="13" t="s">
        <v>101</v>
      </c>
      <c r="F391" s="12">
        <v>2.14</v>
      </c>
      <c r="G391" s="96">
        <f t="shared" si="6"/>
        <v>877.4</v>
      </c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s="6" customFormat="1" x14ac:dyDescent="0.25">
      <c r="A392" s="10" t="s">
        <v>208</v>
      </c>
      <c r="B392" s="12" t="s">
        <v>103</v>
      </c>
      <c r="C392" s="12"/>
      <c r="D392" s="12" t="s">
        <v>342</v>
      </c>
      <c r="E392" s="18" t="s">
        <v>104</v>
      </c>
      <c r="F392" s="12">
        <v>1.4300000000000002</v>
      </c>
      <c r="G392" s="96">
        <f t="shared" si="6"/>
        <v>586.29999999999995</v>
      </c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s="6" customFormat="1" x14ac:dyDescent="0.25">
      <c r="A393" s="10" t="s">
        <v>211</v>
      </c>
      <c r="B393" s="29" t="s">
        <v>106</v>
      </c>
      <c r="C393" s="29"/>
      <c r="D393" s="12" t="s">
        <v>107</v>
      </c>
      <c r="E393" s="18" t="s">
        <v>108</v>
      </c>
      <c r="F393" s="12">
        <v>4.4800000000000004</v>
      </c>
      <c r="G393" s="96">
        <f t="shared" si="6"/>
        <v>1836.8</v>
      </c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s="6" customFormat="1" ht="45" x14ac:dyDescent="0.25">
      <c r="A394" s="10" t="s">
        <v>215</v>
      </c>
      <c r="B394" s="12" t="s">
        <v>110</v>
      </c>
      <c r="C394" s="12"/>
      <c r="D394" s="12" t="s">
        <v>111</v>
      </c>
      <c r="E394" s="13" t="s">
        <v>112</v>
      </c>
      <c r="F394" s="12">
        <v>2.33</v>
      </c>
      <c r="G394" s="96">
        <f t="shared" si="6"/>
        <v>955.3</v>
      </c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s="6" customFormat="1" ht="30" x14ac:dyDescent="0.25">
      <c r="A395" s="10" t="s">
        <v>500</v>
      </c>
      <c r="B395" s="29" t="s">
        <v>114</v>
      </c>
      <c r="C395" s="29"/>
      <c r="D395" s="12" t="s">
        <v>115</v>
      </c>
      <c r="E395" s="13" t="s">
        <v>116</v>
      </c>
      <c r="F395" s="12">
        <v>8.0500000000000007</v>
      </c>
      <c r="G395" s="96">
        <f t="shared" si="6"/>
        <v>3300.5</v>
      </c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s="6" customFormat="1" ht="30" x14ac:dyDescent="0.25">
      <c r="A396" s="10" t="s">
        <v>501</v>
      </c>
      <c r="B396" s="29" t="s">
        <v>114</v>
      </c>
      <c r="C396" s="29"/>
      <c r="D396" s="12" t="s">
        <v>118</v>
      </c>
      <c r="E396" s="13" t="s">
        <v>119</v>
      </c>
      <c r="F396" s="12">
        <v>2.36</v>
      </c>
      <c r="G396" s="96">
        <f t="shared" si="6"/>
        <v>967.6</v>
      </c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s="6" customFormat="1" x14ac:dyDescent="0.25">
      <c r="A397" s="10"/>
      <c r="B397" s="11"/>
      <c r="C397" s="11"/>
      <c r="D397" s="12"/>
      <c r="E397" s="13"/>
      <c r="F397" s="12"/>
      <c r="G397" s="96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s="6" customFormat="1" x14ac:dyDescent="0.25">
      <c r="A398" s="84" t="s">
        <v>120</v>
      </c>
      <c r="B398" s="85"/>
      <c r="C398" s="85"/>
      <c r="D398" s="85"/>
      <c r="E398" s="85"/>
      <c r="F398" s="85"/>
      <c r="G398" s="86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s="6" customFormat="1" ht="30" x14ac:dyDescent="0.25">
      <c r="A399" s="10" t="s">
        <v>343</v>
      </c>
      <c r="B399" s="16" t="s">
        <v>121</v>
      </c>
      <c r="C399" s="16" t="s">
        <v>122</v>
      </c>
      <c r="D399" s="16"/>
      <c r="E399" s="18" t="s">
        <v>123</v>
      </c>
      <c r="F399" s="12">
        <v>0</v>
      </c>
      <c r="G399" s="96">
        <f>ROUND(F399*$H$352,2)</f>
        <v>0</v>
      </c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s="6" customFormat="1" ht="30" x14ac:dyDescent="0.25">
      <c r="A400" s="10" t="s">
        <v>344</v>
      </c>
      <c r="B400" s="16" t="s">
        <v>345</v>
      </c>
      <c r="C400" s="16"/>
      <c r="D400" s="12" t="s">
        <v>346</v>
      </c>
      <c r="E400" s="13" t="s">
        <v>347</v>
      </c>
      <c r="F400" s="12">
        <v>0.55000000000000004</v>
      </c>
      <c r="G400" s="96">
        <f t="shared" ref="G400:G463" si="7">ROUND(F400*$H$352,2)</f>
        <v>225.5</v>
      </c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s="6" customFormat="1" ht="45" x14ac:dyDescent="0.25">
      <c r="A401" s="10" t="s">
        <v>348</v>
      </c>
      <c r="B401" s="12" t="s">
        <v>124</v>
      </c>
      <c r="C401" s="12"/>
      <c r="D401" s="12" t="s">
        <v>349</v>
      </c>
      <c r="E401" s="13" t="s">
        <v>125</v>
      </c>
      <c r="F401" s="12">
        <v>1.5</v>
      </c>
      <c r="G401" s="96">
        <f t="shared" si="7"/>
        <v>615</v>
      </c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s="6" customFormat="1" ht="60" x14ac:dyDescent="0.25">
      <c r="A402" s="10" t="s">
        <v>350</v>
      </c>
      <c r="B402" s="102" t="s">
        <v>537</v>
      </c>
      <c r="C402" s="59" t="s">
        <v>538</v>
      </c>
      <c r="D402" s="59" t="s">
        <v>539</v>
      </c>
      <c r="E402" s="60" t="s">
        <v>540</v>
      </c>
      <c r="F402" s="12">
        <v>0.42</v>
      </c>
      <c r="G402" s="96">
        <f t="shared" si="7"/>
        <v>172.2</v>
      </c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s="6" customFormat="1" ht="30" x14ac:dyDescent="0.25">
      <c r="A403" s="10" t="s">
        <v>353</v>
      </c>
      <c r="B403" s="12"/>
      <c r="C403" s="12"/>
      <c r="D403" s="12" t="s">
        <v>351</v>
      </c>
      <c r="E403" s="13" t="s">
        <v>352</v>
      </c>
      <c r="F403" s="12">
        <v>1</v>
      </c>
      <c r="G403" s="96">
        <f t="shared" si="7"/>
        <v>410</v>
      </c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s="6" customFormat="1" ht="30" x14ac:dyDescent="0.25">
      <c r="A404" s="10" t="s">
        <v>354</v>
      </c>
      <c r="B404" s="12" t="s">
        <v>126</v>
      </c>
      <c r="C404" s="12"/>
      <c r="D404" s="12" t="s">
        <v>127</v>
      </c>
      <c r="E404" s="13" t="s">
        <v>128</v>
      </c>
      <c r="F404" s="12">
        <v>5.77</v>
      </c>
      <c r="G404" s="96">
        <f t="shared" si="7"/>
        <v>2365.6999999999998</v>
      </c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s="6" customFormat="1" ht="30" x14ac:dyDescent="0.25">
      <c r="A405" s="10" t="s">
        <v>355</v>
      </c>
      <c r="B405" s="59" t="s">
        <v>126</v>
      </c>
      <c r="C405" s="59"/>
      <c r="D405" s="59" t="s">
        <v>541</v>
      </c>
      <c r="E405" s="60" t="s">
        <v>515</v>
      </c>
      <c r="F405" s="59">
        <v>3.73</v>
      </c>
      <c r="G405" s="96">
        <f t="shared" si="7"/>
        <v>1529.3</v>
      </c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s="6" customFormat="1" ht="30" x14ac:dyDescent="0.25">
      <c r="A406" s="10" t="s">
        <v>356</v>
      </c>
      <c r="B406" s="59" t="s">
        <v>126</v>
      </c>
      <c r="C406" s="59"/>
      <c r="D406" s="59" t="s">
        <v>542</v>
      </c>
      <c r="E406" s="60" t="s">
        <v>517</v>
      </c>
      <c r="F406" s="59">
        <v>4.04</v>
      </c>
      <c r="G406" s="96">
        <f t="shared" si="7"/>
        <v>1656.4</v>
      </c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s="6" customFormat="1" ht="30" x14ac:dyDescent="0.25">
      <c r="A407" s="10" t="s">
        <v>357</v>
      </c>
      <c r="B407" s="12" t="s">
        <v>126</v>
      </c>
      <c r="C407" s="12" t="s">
        <v>129</v>
      </c>
      <c r="D407" s="12" t="s">
        <v>130</v>
      </c>
      <c r="E407" s="13" t="s">
        <v>131</v>
      </c>
      <c r="F407" s="12">
        <v>1.28</v>
      </c>
      <c r="G407" s="96">
        <f t="shared" si="7"/>
        <v>524.79999999999995</v>
      </c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s="6" customFormat="1" ht="30" x14ac:dyDescent="0.25">
      <c r="A408" s="10" t="s">
        <v>360</v>
      </c>
      <c r="B408" s="12" t="s">
        <v>126</v>
      </c>
      <c r="C408" s="12" t="s">
        <v>129</v>
      </c>
      <c r="D408" s="12" t="s">
        <v>132</v>
      </c>
      <c r="E408" s="13" t="s">
        <v>133</v>
      </c>
      <c r="F408" s="12">
        <v>3.98</v>
      </c>
      <c r="G408" s="96">
        <f t="shared" si="7"/>
        <v>1631.8</v>
      </c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s="6" customFormat="1" ht="30" x14ac:dyDescent="0.25">
      <c r="A409" s="10" t="s">
        <v>363</v>
      </c>
      <c r="B409" s="12" t="s">
        <v>126</v>
      </c>
      <c r="C409" s="12" t="s">
        <v>129</v>
      </c>
      <c r="D409" s="12" t="s">
        <v>134</v>
      </c>
      <c r="E409" s="13" t="s">
        <v>135</v>
      </c>
      <c r="F409" s="12">
        <v>4.04</v>
      </c>
      <c r="G409" s="96">
        <f t="shared" si="7"/>
        <v>1656.4</v>
      </c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s="6" customFormat="1" ht="30" x14ac:dyDescent="0.25">
      <c r="A410" s="10" t="s">
        <v>366</v>
      </c>
      <c r="B410" s="12"/>
      <c r="C410" s="12"/>
      <c r="D410" s="12" t="s">
        <v>358</v>
      </c>
      <c r="E410" s="13" t="s">
        <v>359</v>
      </c>
      <c r="F410" s="12">
        <v>9.94</v>
      </c>
      <c r="G410" s="96">
        <f t="shared" si="7"/>
        <v>4075.4</v>
      </c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s="6" customFormat="1" ht="30" x14ac:dyDescent="0.25">
      <c r="A411" s="10" t="s">
        <v>367</v>
      </c>
      <c r="B411" s="12"/>
      <c r="C411" s="12"/>
      <c r="D411" s="12" t="s">
        <v>361</v>
      </c>
      <c r="E411" s="13" t="s">
        <v>362</v>
      </c>
      <c r="F411" s="12">
        <v>1.28</v>
      </c>
      <c r="G411" s="96">
        <f t="shared" si="7"/>
        <v>524.79999999999995</v>
      </c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s="6" customFormat="1" ht="30" x14ac:dyDescent="0.25">
      <c r="A412" s="10" t="s">
        <v>368</v>
      </c>
      <c r="B412" s="12"/>
      <c r="C412" s="12"/>
      <c r="D412" s="12" t="s">
        <v>364</v>
      </c>
      <c r="E412" s="13" t="s">
        <v>365</v>
      </c>
      <c r="F412" s="12">
        <v>6.8999999999999995</v>
      </c>
      <c r="G412" s="96">
        <f t="shared" si="7"/>
        <v>2829</v>
      </c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s="6" customFormat="1" ht="30" x14ac:dyDescent="0.25">
      <c r="A413" s="10" t="s">
        <v>369</v>
      </c>
      <c r="B413" s="12" t="s">
        <v>126</v>
      </c>
      <c r="C413" s="12" t="s">
        <v>129</v>
      </c>
      <c r="D413" s="12" t="s">
        <v>136</v>
      </c>
      <c r="E413" s="13" t="s">
        <v>137</v>
      </c>
      <c r="F413" s="12">
        <v>1.28</v>
      </c>
      <c r="G413" s="96">
        <f t="shared" si="7"/>
        <v>524.79999999999995</v>
      </c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s="6" customFormat="1" ht="30" x14ac:dyDescent="0.25">
      <c r="A414" s="10" t="s">
        <v>370</v>
      </c>
      <c r="B414" s="12" t="s">
        <v>126</v>
      </c>
      <c r="C414" s="12" t="s">
        <v>129</v>
      </c>
      <c r="D414" s="12" t="s">
        <v>138</v>
      </c>
      <c r="E414" s="13" t="s">
        <v>139</v>
      </c>
      <c r="F414" s="12">
        <v>5.79</v>
      </c>
      <c r="G414" s="96">
        <f t="shared" si="7"/>
        <v>2373.9</v>
      </c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s="6" customFormat="1" ht="30" x14ac:dyDescent="0.25">
      <c r="A415" s="10" t="s">
        <v>371</v>
      </c>
      <c r="B415" s="12" t="s">
        <v>126</v>
      </c>
      <c r="C415" s="12" t="s">
        <v>129</v>
      </c>
      <c r="D415" s="12" t="s">
        <v>140</v>
      </c>
      <c r="E415" s="13" t="s">
        <v>141</v>
      </c>
      <c r="F415" s="12">
        <v>6.8999999999999995</v>
      </c>
      <c r="G415" s="96">
        <f t="shared" si="7"/>
        <v>2829</v>
      </c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s="6" customFormat="1" ht="30" x14ac:dyDescent="0.25">
      <c r="A416" s="10" t="s">
        <v>372</v>
      </c>
      <c r="B416" s="12" t="s">
        <v>126</v>
      </c>
      <c r="C416" s="12" t="s">
        <v>129</v>
      </c>
      <c r="D416" s="12" t="s">
        <v>142</v>
      </c>
      <c r="E416" s="13" t="s">
        <v>143</v>
      </c>
      <c r="F416" s="12">
        <v>2.21</v>
      </c>
      <c r="G416" s="96">
        <f t="shared" si="7"/>
        <v>906.1</v>
      </c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s="6" customFormat="1" ht="30" x14ac:dyDescent="0.25">
      <c r="A417" s="10" t="s">
        <v>373</v>
      </c>
      <c r="B417" s="12" t="s">
        <v>126</v>
      </c>
      <c r="C417" s="12" t="s">
        <v>129</v>
      </c>
      <c r="D417" s="12" t="s">
        <v>144</v>
      </c>
      <c r="E417" s="13" t="s">
        <v>145</v>
      </c>
      <c r="F417" s="12">
        <v>7.6</v>
      </c>
      <c r="G417" s="96">
        <f t="shared" si="7"/>
        <v>3116</v>
      </c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s="6" customFormat="1" ht="30" x14ac:dyDescent="0.25">
      <c r="A418" s="10" t="s">
        <v>374</v>
      </c>
      <c r="B418" s="12" t="s">
        <v>126</v>
      </c>
      <c r="C418" s="12" t="s">
        <v>129</v>
      </c>
      <c r="D418" s="12" t="s">
        <v>146</v>
      </c>
      <c r="E418" s="13" t="s">
        <v>147</v>
      </c>
      <c r="F418" s="12">
        <v>9.759999999999998</v>
      </c>
      <c r="G418" s="96">
        <f t="shared" si="7"/>
        <v>4001.6</v>
      </c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s="6" customFormat="1" ht="45" x14ac:dyDescent="0.25">
      <c r="A419" s="10" t="s">
        <v>375</v>
      </c>
      <c r="B419" s="12" t="s">
        <v>126</v>
      </c>
      <c r="C419" s="12"/>
      <c r="D419" s="12" t="s">
        <v>148</v>
      </c>
      <c r="E419" s="13" t="s">
        <v>149</v>
      </c>
      <c r="F419" s="12">
        <v>1.28</v>
      </c>
      <c r="G419" s="96">
        <f t="shared" si="7"/>
        <v>524.79999999999995</v>
      </c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s="6" customFormat="1" ht="45" x14ac:dyDescent="0.25">
      <c r="A420" s="10" t="s">
        <v>376</v>
      </c>
      <c r="B420" s="12" t="s">
        <v>126</v>
      </c>
      <c r="C420" s="12"/>
      <c r="D420" s="12" t="s">
        <v>150</v>
      </c>
      <c r="E420" s="13" t="s">
        <v>151</v>
      </c>
      <c r="F420" s="12">
        <v>1.71</v>
      </c>
      <c r="G420" s="96">
        <f t="shared" si="7"/>
        <v>701.1</v>
      </c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s="6" customFormat="1" ht="45" x14ac:dyDescent="0.25">
      <c r="A421" s="10" t="s">
        <v>377</v>
      </c>
      <c r="B421" s="12" t="s">
        <v>126</v>
      </c>
      <c r="C421" s="12"/>
      <c r="D421" s="12" t="s">
        <v>152</v>
      </c>
      <c r="E421" s="13" t="s">
        <v>153</v>
      </c>
      <c r="F421" s="12">
        <v>0.25</v>
      </c>
      <c r="G421" s="96">
        <f t="shared" si="7"/>
        <v>102.5</v>
      </c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s="6" customFormat="1" ht="30" x14ac:dyDescent="0.25">
      <c r="A422" s="10" t="s">
        <v>378</v>
      </c>
      <c r="B422" s="12" t="s">
        <v>126</v>
      </c>
      <c r="C422" s="12" t="s">
        <v>129</v>
      </c>
      <c r="D422" s="12" t="s">
        <v>154</v>
      </c>
      <c r="E422" s="13" t="s">
        <v>155</v>
      </c>
      <c r="F422" s="12">
        <v>2.21</v>
      </c>
      <c r="G422" s="96">
        <f t="shared" si="7"/>
        <v>906.1</v>
      </c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s="6" customFormat="1" ht="30" x14ac:dyDescent="0.25">
      <c r="A423" s="10" t="s">
        <v>379</v>
      </c>
      <c r="B423" s="12" t="s">
        <v>126</v>
      </c>
      <c r="C423" s="12" t="s">
        <v>129</v>
      </c>
      <c r="D423" s="12" t="s">
        <v>156</v>
      </c>
      <c r="E423" s="13" t="s">
        <v>157</v>
      </c>
      <c r="F423" s="12">
        <v>9.41</v>
      </c>
      <c r="G423" s="96">
        <f t="shared" si="7"/>
        <v>3858.1</v>
      </c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s="6" customFormat="1" ht="30" x14ac:dyDescent="0.25">
      <c r="A424" s="10" t="s">
        <v>380</v>
      </c>
      <c r="B424" s="12" t="s">
        <v>126</v>
      </c>
      <c r="C424" s="12" t="s">
        <v>129</v>
      </c>
      <c r="D424" s="12" t="s">
        <v>158</v>
      </c>
      <c r="E424" s="13" t="s">
        <v>159</v>
      </c>
      <c r="F424" s="12">
        <v>12.62</v>
      </c>
      <c r="G424" s="96">
        <f t="shared" si="7"/>
        <v>5174.2</v>
      </c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s="6" customFormat="1" ht="45" x14ac:dyDescent="0.25">
      <c r="A425" s="10" t="s">
        <v>381</v>
      </c>
      <c r="B425" s="12" t="s">
        <v>160</v>
      </c>
      <c r="C425" s="12"/>
      <c r="D425" s="12" t="s">
        <v>161</v>
      </c>
      <c r="E425" s="13" t="s">
        <v>162</v>
      </c>
      <c r="F425" s="12">
        <v>2.4900000000000002</v>
      </c>
      <c r="G425" s="96">
        <f t="shared" si="7"/>
        <v>1020.9</v>
      </c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s="6" customFormat="1" ht="45" x14ac:dyDescent="0.25">
      <c r="A426" s="10" t="s">
        <v>382</v>
      </c>
      <c r="B426" s="12" t="s">
        <v>160</v>
      </c>
      <c r="C426" s="12"/>
      <c r="D426" s="12" t="s">
        <v>163</v>
      </c>
      <c r="E426" s="13" t="s">
        <v>164</v>
      </c>
      <c r="F426" s="12">
        <v>1.75</v>
      </c>
      <c r="G426" s="96">
        <f t="shared" si="7"/>
        <v>717.5</v>
      </c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s="6" customFormat="1" ht="45" x14ac:dyDescent="0.25">
      <c r="A427" s="10" t="s">
        <v>383</v>
      </c>
      <c r="B427" s="12" t="s">
        <v>160</v>
      </c>
      <c r="C427" s="12"/>
      <c r="D427" s="12" t="s">
        <v>165</v>
      </c>
      <c r="E427" s="13" t="s">
        <v>166</v>
      </c>
      <c r="F427" s="12">
        <v>4.04</v>
      </c>
      <c r="G427" s="96">
        <f t="shared" si="7"/>
        <v>1656.4</v>
      </c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s="6" customFormat="1" ht="45" x14ac:dyDescent="0.25">
      <c r="A428" s="10" t="s">
        <v>384</v>
      </c>
      <c r="B428" s="12" t="s">
        <v>160</v>
      </c>
      <c r="C428" s="12"/>
      <c r="D428" s="12" t="s">
        <v>167</v>
      </c>
      <c r="E428" s="13" t="s">
        <v>168</v>
      </c>
      <c r="F428" s="12">
        <v>3.8000000000000003</v>
      </c>
      <c r="G428" s="96">
        <f t="shared" si="7"/>
        <v>1558</v>
      </c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s="6" customFormat="1" ht="45" x14ac:dyDescent="0.25">
      <c r="A429" s="10" t="s">
        <v>385</v>
      </c>
      <c r="B429" s="12" t="s">
        <v>160</v>
      </c>
      <c r="C429" s="12"/>
      <c r="D429" s="12" t="s">
        <v>169</v>
      </c>
      <c r="E429" s="13" t="s">
        <v>170</v>
      </c>
      <c r="F429" s="12">
        <v>2.25</v>
      </c>
      <c r="G429" s="96">
        <f t="shared" si="7"/>
        <v>922.5</v>
      </c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s="6" customFormat="1" ht="45" x14ac:dyDescent="0.25">
      <c r="A430" s="10" t="s">
        <v>386</v>
      </c>
      <c r="B430" s="12" t="s">
        <v>160</v>
      </c>
      <c r="C430" s="12"/>
      <c r="D430" s="12" t="s">
        <v>171</v>
      </c>
      <c r="E430" s="13" t="s">
        <v>172</v>
      </c>
      <c r="F430" s="12">
        <v>6.8999999999999995</v>
      </c>
      <c r="G430" s="96">
        <f t="shared" si="7"/>
        <v>2829</v>
      </c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s="6" customFormat="1" ht="45" x14ac:dyDescent="0.25">
      <c r="A431" s="10" t="s">
        <v>387</v>
      </c>
      <c r="B431" s="12" t="s">
        <v>160</v>
      </c>
      <c r="C431" s="12"/>
      <c r="D431" s="12" t="s">
        <v>173</v>
      </c>
      <c r="E431" s="13" t="s">
        <v>174</v>
      </c>
      <c r="F431" s="12">
        <v>5.1100000000000003</v>
      </c>
      <c r="G431" s="96">
        <f t="shared" si="7"/>
        <v>2095.1</v>
      </c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s="6" customFormat="1" ht="45" x14ac:dyDescent="0.25">
      <c r="A432" s="10" t="s">
        <v>388</v>
      </c>
      <c r="B432" s="12" t="s">
        <v>160</v>
      </c>
      <c r="C432" s="12"/>
      <c r="D432" s="12" t="s">
        <v>175</v>
      </c>
      <c r="E432" s="13" t="s">
        <v>176</v>
      </c>
      <c r="F432" s="12">
        <v>2.75</v>
      </c>
      <c r="G432" s="96">
        <f t="shared" si="7"/>
        <v>1127.5</v>
      </c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s="6" customFormat="1" ht="45" x14ac:dyDescent="0.25">
      <c r="A433" s="10" t="s">
        <v>389</v>
      </c>
      <c r="B433" s="12" t="s">
        <v>160</v>
      </c>
      <c r="C433" s="12"/>
      <c r="D433" s="12" t="s">
        <v>177</v>
      </c>
      <c r="E433" s="13" t="s">
        <v>178</v>
      </c>
      <c r="F433" s="12">
        <v>9.759999999999998</v>
      </c>
      <c r="G433" s="96">
        <f t="shared" si="7"/>
        <v>4001.6</v>
      </c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s="6" customFormat="1" ht="45" x14ac:dyDescent="0.25">
      <c r="A434" s="10" t="s">
        <v>390</v>
      </c>
      <c r="B434" s="12" t="s">
        <v>160</v>
      </c>
      <c r="C434" s="12"/>
      <c r="D434" s="12" t="s">
        <v>179</v>
      </c>
      <c r="E434" s="13" t="s">
        <v>180</v>
      </c>
      <c r="F434" s="12">
        <v>6.42</v>
      </c>
      <c r="G434" s="96">
        <f t="shared" si="7"/>
        <v>2632.2</v>
      </c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s="6" customFormat="1" ht="45" x14ac:dyDescent="0.25">
      <c r="A435" s="10" t="s">
        <v>391</v>
      </c>
      <c r="B435" s="12" t="s">
        <v>160</v>
      </c>
      <c r="C435" s="12"/>
      <c r="D435" s="12" t="s">
        <v>181</v>
      </c>
      <c r="E435" s="13" t="s">
        <v>182</v>
      </c>
      <c r="F435" s="12">
        <v>3.25</v>
      </c>
      <c r="G435" s="96">
        <f t="shared" si="7"/>
        <v>1332.5</v>
      </c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s="6" customFormat="1" ht="45" x14ac:dyDescent="0.25">
      <c r="A436" s="10" t="s">
        <v>392</v>
      </c>
      <c r="B436" s="12" t="s">
        <v>160</v>
      </c>
      <c r="C436" s="12"/>
      <c r="D436" s="12" t="s">
        <v>183</v>
      </c>
      <c r="E436" s="13" t="s">
        <v>184</v>
      </c>
      <c r="F436" s="12">
        <v>12.62</v>
      </c>
      <c r="G436" s="96">
        <f t="shared" si="7"/>
        <v>5174.2</v>
      </c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s="6" customFormat="1" ht="45" x14ac:dyDescent="0.25">
      <c r="A437" s="10" t="s">
        <v>393</v>
      </c>
      <c r="B437" s="12" t="s">
        <v>185</v>
      </c>
      <c r="C437" s="12"/>
      <c r="D437" s="12" t="s">
        <v>186</v>
      </c>
      <c r="E437" s="13" t="s">
        <v>187</v>
      </c>
      <c r="F437" s="12">
        <v>4.92</v>
      </c>
      <c r="G437" s="96">
        <f t="shared" si="7"/>
        <v>2017.2</v>
      </c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s="6" customFormat="1" ht="45" x14ac:dyDescent="0.25">
      <c r="A438" s="10" t="s">
        <v>394</v>
      </c>
      <c r="B438" s="12" t="s">
        <v>185</v>
      </c>
      <c r="C438" s="12"/>
      <c r="D438" s="12" t="s">
        <v>188</v>
      </c>
      <c r="E438" s="13" t="s">
        <v>189</v>
      </c>
      <c r="F438" s="12">
        <v>0.75</v>
      </c>
      <c r="G438" s="96">
        <f t="shared" si="7"/>
        <v>307.5</v>
      </c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s="6" customFormat="1" ht="45" x14ac:dyDescent="0.25">
      <c r="A439" s="10" t="s">
        <v>395</v>
      </c>
      <c r="B439" s="12" t="s">
        <v>185</v>
      </c>
      <c r="C439" s="12"/>
      <c r="D439" s="12" t="s">
        <v>191</v>
      </c>
      <c r="E439" s="13" t="s">
        <v>192</v>
      </c>
      <c r="F439" s="12">
        <v>4.04</v>
      </c>
      <c r="G439" s="96">
        <f t="shared" si="7"/>
        <v>1656.4</v>
      </c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s="6" customFormat="1" ht="45" x14ac:dyDescent="0.25">
      <c r="A440" s="10" t="s">
        <v>396</v>
      </c>
      <c r="B440" s="12" t="s">
        <v>185</v>
      </c>
      <c r="C440" s="12"/>
      <c r="D440" s="12" t="s">
        <v>194</v>
      </c>
      <c r="E440" s="13" t="s">
        <v>195</v>
      </c>
      <c r="F440" s="12">
        <v>6.73</v>
      </c>
      <c r="G440" s="96">
        <f t="shared" si="7"/>
        <v>2759.3</v>
      </c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s="6" customFormat="1" ht="45" x14ac:dyDescent="0.25">
      <c r="A441" s="10" t="s">
        <v>397</v>
      </c>
      <c r="B441" s="12" t="s">
        <v>185</v>
      </c>
      <c r="C441" s="12"/>
      <c r="D441" s="12" t="s">
        <v>197</v>
      </c>
      <c r="E441" s="13" t="s">
        <v>198</v>
      </c>
      <c r="F441" s="12">
        <v>1.25</v>
      </c>
      <c r="G441" s="96">
        <f t="shared" si="7"/>
        <v>512.5</v>
      </c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s="6" customFormat="1" ht="45" x14ac:dyDescent="0.25">
      <c r="A442" s="10" t="s">
        <v>398</v>
      </c>
      <c r="B442" s="12" t="s">
        <v>185</v>
      </c>
      <c r="C442" s="12"/>
      <c r="D442" s="12" t="s">
        <v>200</v>
      </c>
      <c r="E442" s="13" t="s">
        <v>201</v>
      </c>
      <c r="F442" s="12">
        <v>5.7999999999999989</v>
      </c>
      <c r="G442" s="96">
        <f t="shared" si="7"/>
        <v>2378</v>
      </c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s="6" customFormat="1" ht="45" x14ac:dyDescent="0.25">
      <c r="A443" s="10" t="s">
        <v>399</v>
      </c>
      <c r="B443" s="12" t="s">
        <v>185</v>
      </c>
      <c r="C443" s="12"/>
      <c r="D443" s="12" t="s">
        <v>203</v>
      </c>
      <c r="E443" s="13" t="s">
        <v>204</v>
      </c>
      <c r="F443" s="12">
        <v>8.82</v>
      </c>
      <c r="G443" s="96">
        <f t="shared" si="7"/>
        <v>3616.2</v>
      </c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s="6" customFormat="1" ht="45" x14ac:dyDescent="0.25">
      <c r="A444" s="10" t="s">
        <v>400</v>
      </c>
      <c r="B444" s="12" t="s">
        <v>185</v>
      </c>
      <c r="C444" s="12"/>
      <c r="D444" s="12" t="s">
        <v>206</v>
      </c>
      <c r="E444" s="13" t="s">
        <v>207</v>
      </c>
      <c r="F444" s="12">
        <v>1.75</v>
      </c>
      <c r="G444" s="96">
        <f t="shared" si="7"/>
        <v>717.5</v>
      </c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s="6" customFormat="1" ht="45" x14ac:dyDescent="0.25">
      <c r="A445" s="10" t="s">
        <v>401</v>
      </c>
      <c r="B445" s="12" t="s">
        <v>185</v>
      </c>
      <c r="C445" s="12"/>
      <c r="D445" s="12" t="s">
        <v>209</v>
      </c>
      <c r="E445" s="13" t="s">
        <v>210</v>
      </c>
      <c r="F445" s="12">
        <v>8.11</v>
      </c>
      <c r="G445" s="96">
        <f t="shared" si="7"/>
        <v>3325.1</v>
      </c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s="6" customFormat="1" ht="60" x14ac:dyDescent="0.25">
      <c r="A446" s="10" t="s">
        <v>402</v>
      </c>
      <c r="B446" s="12" t="s">
        <v>185</v>
      </c>
      <c r="C446" s="12" t="s">
        <v>212</v>
      </c>
      <c r="D446" s="12" t="s">
        <v>213</v>
      </c>
      <c r="E446" s="13" t="s">
        <v>214</v>
      </c>
      <c r="F446" s="12">
        <v>7.6899999999999995</v>
      </c>
      <c r="G446" s="96">
        <f t="shared" si="7"/>
        <v>3152.9</v>
      </c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s="6" customFormat="1" ht="60" x14ac:dyDescent="0.25">
      <c r="A447" s="10" t="s">
        <v>403</v>
      </c>
      <c r="B447" s="12" t="s">
        <v>185</v>
      </c>
      <c r="C447" s="12" t="s">
        <v>212</v>
      </c>
      <c r="D447" s="12" t="s">
        <v>216</v>
      </c>
      <c r="E447" s="13" t="s">
        <v>217</v>
      </c>
      <c r="F447" s="12">
        <v>2</v>
      </c>
      <c r="G447" s="96">
        <f t="shared" si="7"/>
        <v>820</v>
      </c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s="6" customFormat="1" ht="60" x14ac:dyDescent="0.25">
      <c r="A448" s="10" t="s">
        <v>404</v>
      </c>
      <c r="B448" s="12" t="s">
        <v>185</v>
      </c>
      <c r="C448" s="12" t="s">
        <v>212</v>
      </c>
      <c r="D448" s="12" t="s">
        <v>218</v>
      </c>
      <c r="E448" s="13" t="s">
        <v>219</v>
      </c>
      <c r="F448" s="12">
        <v>5.29</v>
      </c>
      <c r="G448" s="96">
        <f t="shared" si="7"/>
        <v>2168.9</v>
      </c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s="6" customFormat="1" ht="60" x14ac:dyDescent="0.25">
      <c r="A449" s="10" t="s">
        <v>405</v>
      </c>
      <c r="B449" s="12" t="s">
        <v>185</v>
      </c>
      <c r="C449" s="12" t="s">
        <v>212</v>
      </c>
      <c r="D449" s="12" t="s">
        <v>220</v>
      </c>
      <c r="E449" s="13" t="s">
        <v>221</v>
      </c>
      <c r="F449" s="12">
        <v>0.25</v>
      </c>
      <c r="G449" s="96">
        <f t="shared" si="7"/>
        <v>102.5</v>
      </c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s="6" customFormat="1" ht="60" x14ac:dyDescent="0.25">
      <c r="A450" s="10" t="s">
        <v>406</v>
      </c>
      <c r="B450" s="12" t="s">
        <v>185</v>
      </c>
      <c r="C450" s="12" t="s">
        <v>212</v>
      </c>
      <c r="D450" s="12" t="s">
        <v>222</v>
      </c>
      <c r="E450" s="13" t="s">
        <v>223</v>
      </c>
      <c r="F450" s="12">
        <v>12.27</v>
      </c>
      <c r="G450" s="96">
        <f t="shared" si="7"/>
        <v>5030.7</v>
      </c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s="6" customFormat="1" ht="60" x14ac:dyDescent="0.25">
      <c r="A451" s="10" t="s">
        <v>407</v>
      </c>
      <c r="B451" s="12" t="s">
        <v>185</v>
      </c>
      <c r="C451" s="12" t="s">
        <v>212</v>
      </c>
      <c r="D451" s="12" t="s">
        <v>224</v>
      </c>
      <c r="E451" s="13" t="s">
        <v>225</v>
      </c>
      <c r="F451" s="12">
        <v>2.5</v>
      </c>
      <c r="G451" s="96">
        <f t="shared" si="7"/>
        <v>1025</v>
      </c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s="6" customFormat="1" ht="60" x14ac:dyDescent="0.25">
      <c r="A452" s="10" t="s">
        <v>408</v>
      </c>
      <c r="B452" s="12" t="s">
        <v>185</v>
      </c>
      <c r="C452" s="12" t="s">
        <v>212</v>
      </c>
      <c r="D452" s="12" t="s">
        <v>226</v>
      </c>
      <c r="E452" s="13" t="s">
        <v>227</v>
      </c>
      <c r="F452" s="12">
        <v>8.1499999999999986</v>
      </c>
      <c r="G452" s="96">
        <f t="shared" si="7"/>
        <v>3341.5</v>
      </c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s="6" customFormat="1" ht="60" x14ac:dyDescent="0.25">
      <c r="A453" s="10" t="s">
        <v>409</v>
      </c>
      <c r="B453" s="12" t="s">
        <v>185</v>
      </c>
      <c r="C453" s="12" t="s">
        <v>212</v>
      </c>
      <c r="D453" s="12" t="s">
        <v>228</v>
      </c>
      <c r="E453" s="13" t="s">
        <v>229</v>
      </c>
      <c r="F453" s="12">
        <v>0.25</v>
      </c>
      <c r="G453" s="96">
        <f t="shared" si="7"/>
        <v>102.5</v>
      </c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s="6" customFormat="1" ht="60" x14ac:dyDescent="0.25">
      <c r="A454" s="10" t="s">
        <v>410</v>
      </c>
      <c r="B454" s="12" t="s">
        <v>185</v>
      </c>
      <c r="C454" s="12" t="s">
        <v>212</v>
      </c>
      <c r="D454" s="12" t="s">
        <v>230</v>
      </c>
      <c r="E454" s="13" t="s">
        <v>231</v>
      </c>
      <c r="F454" s="12">
        <v>16.850000000000001</v>
      </c>
      <c r="G454" s="96">
        <f t="shared" si="7"/>
        <v>6908.5</v>
      </c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s="6" customFormat="1" ht="60" x14ac:dyDescent="0.25">
      <c r="A455" s="10" t="s">
        <v>411</v>
      </c>
      <c r="B455" s="12" t="s">
        <v>185</v>
      </c>
      <c r="C455" s="12" t="s">
        <v>212</v>
      </c>
      <c r="D455" s="12" t="s">
        <v>232</v>
      </c>
      <c r="E455" s="13" t="s">
        <v>233</v>
      </c>
      <c r="F455" s="12">
        <v>3</v>
      </c>
      <c r="G455" s="96">
        <f t="shared" si="7"/>
        <v>1230</v>
      </c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s="6" customFormat="1" ht="60" x14ac:dyDescent="0.25">
      <c r="A456" s="10" t="s">
        <v>412</v>
      </c>
      <c r="B456" s="12" t="s">
        <v>185</v>
      </c>
      <c r="C456" s="12" t="s">
        <v>212</v>
      </c>
      <c r="D456" s="12" t="s">
        <v>234</v>
      </c>
      <c r="E456" s="13" t="s">
        <v>235</v>
      </c>
      <c r="F456" s="12">
        <v>10.079999999999998</v>
      </c>
      <c r="G456" s="96">
        <f t="shared" si="7"/>
        <v>4132.8</v>
      </c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s="6" customFormat="1" ht="60" x14ac:dyDescent="0.25">
      <c r="A457" s="10" t="s">
        <v>413</v>
      </c>
      <c r="B457" s="12" t="s">
        <v>185</v>
      </c>
      <c r="C457" s="12" t="s">
        <v>212</v>
      </c>
      <c r="D457" s="12" t="s">
        <v>236</v>
      </c>
      <c r="E457" s="13" t="s">
        <v>237</v>
      </c>
      <c r="F457" s="12">
        <v>0.25</v>
      </c>
      <c r="G457" s="96">
        <f t="shared" si="7"/>
        <v>102.5</v>
      </c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s="6" customFormat="1" ht="60" x14ac:dyDescent="0.25">
      <c r="A458" s="10" t="s">
        <v>414</v>
      </c>
      <c r="B458" s="12" t="s">
        <v>185</v>
      </c>
      <c r="C458" s="12" t="s">
        <v>212</v>
      </c>
      <c r="D458" s="12" t="s">
        <v>238</v>
      </c>
      <c r="E458" s="13" t="s">
        <v>239</v>
      </c>
      <c r="F458" s="12">
        <v>21.43</v>
      </c>
      <c r="G458" s="96">
        <f t="shared" si="7"/>
        <v>8786.2999999999993</v>
      </c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s="6" customFormat="1" ht="60" x14ac:dyDescent="0.25">
      <c r="A459" s="10" t="s">
        <v>415</v>
      </c>
      <c r="B459" s="12" t="s">
        <v>185</v>
      </c>
      <c r="C459" s="12" t="s">
        <v>212</v>
      </c>
      <c r="D459" s="12" t="s">
        <v>240</v>
      </c>
      <c r="E459" s="13" t="s">
        <v>241</v>
      </c>
      <c r="F459" s="12">
        <v>3.5</v>
      </c>
      <c r="G459" s="96">
        <f t="shared" si="7"/>
        <v>1435</v>
      </c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s="6" customFormat="1" ht="60" x14ac:dyDescent="0.25">
      <c r="A460" s="10" t="s">
        <v>416</v>
      </c>
      <c r="B460" s="12" t="s">
        <v>185</v>
      </c>
      <c r="C460" s="12" t="s">
        <v>212</v>
      </c>
      <c r="D460" s="12" t="s">
        <v>242</v>
      </c>
      <c r="E460" s="13" t="s">
        <v>243</v>
      </c>
      <c r="F460" s="12">
        <v>13.87</v>
      </c>
      <c r="G460" s="96">
        <f t="shared" si="7"/>
        <v>5686.7</v>
      </c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s="6" customFormat="1" ht="60" x14ac:dyDescent="0.25">
      <c r="A461" s="10" t="s">
        <v>417</v>
      </c>
      <c r="B461" s="12" t="s">
        <v>185</v>
      </c>
      <c r="C461" s="12" t="s">
        <v>212</v>
      </c>
      <c r="D461" s="12" t="s">
        <v>244</v>
      </c>
      <c r="E461" s="13" t="s">
        <v>245</v>
      </c>
      <c r="F461" s="12">
        <v>0.25</v>
      </c>
      <c r="G461" s="96">
        <f t="shared" si="7"/>
        <v>102.5</v>
      </c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s="6" customFormat="1" ht="75" x14ac:dyDescent="0.25">
      <c r="A462" s="10" t="s">
        <v>418</v>
      </c>
      <c r="B462" s="11"/>
      <c r="C462" s="11" t="s">
        <v>246</v>
      </c>
      <c r="D462" s="14" t="s">
        <v>247</v>
      </c>
      <c r="E462" s="99" t="s">
        <v>502</v>
      </c>
      <c r="F462" s="97">
        <v>1.53</v>
      </c>
      <c r="G462" s="96">
        <f t="shared" si="7"/>
        <v>627.29999999999995</v>
      </c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s="6" customFormat="1" ht="75" x14ac:dyDescent="0.25">
      <c r="A463" s="10" t="s">
        <v>419</v>
      </c>
      <c r="B463" s="11"/>
      <c r="C463" s="11" t="s">
        <v>246</v>
      </c>
      <c r="D463" s="14" t="s">
        <v>249</v>
      </c>
      <c r="E463" s="99" t="s">
        <v>503</v>
      </c>
      <c r="F463" s="12">
        <v>1.95</v>
      </c>
      <c r="G463" s="96">
        <f t="shared" si="7"/>
        <v>799.5</v>
      </c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s="6" customFormat="1" ht="90" x14ac:dyDescent="0.25">
      <c r="A464" s="10" t="s">
        <v>420</v>
      </c>
      <c r="B464" s="11"/>
      <c r="C464" s="11" t="s">
        <v>246</v>
      </c>
      <c r="D464" s="14" t="s">
        <v>251</v>
      </c>
      <c r="E464" s="99" t="s">
        <v>504</v>
      </c>
      <c r="F464" s="12">
        <v>1.85</v>
      </c>
      <c r="G464" s="96">
        <f t="shared" ref="G464:G500" si="8">ROUND(F464*$H$352,2)</f>
        <v>758.5</v>
      </c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s="6" customFormat="1" ht="90" x14ac:dyDescent="0.25">
      <c r="A465" s="10" t="s">
        <v>421</v>
      </c>
      <c r="B465" s="11"/>
      <c r="C465" s="11" t="s">
        <v>246</v>
      </c>
      <c r="D465" s="14" t="s">
        <v>253</v>
      </c>
      <c r="E465" s="99" t="s">
        <v>505</v>
      </c>
      <c r="F465" s="12">
        <v>2.5</v>
      </c>
      <c r="G465" s="96">
        <f t="shared" si="8"/>
        <v>1025</v>
      </c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s="6" customFormat="1" ht="60" x14ac:dyDescent="0.25">
      <c r="A466" s="10" t="s">
        <v>422</v>
      </c>
      <c r="B466" s="11"/>
      <c r="C466" s="11" t="s">
        <v>246</v>
      </c>
      <c r="D466" s="14" t="s">
        <v>255</v>
      </c>
      <c r="E466" s="99" t="s">
        <v>506</v>
      </c>
      <c r="F466" s="12">
        <v>2.4500000000000002</v>
      </c>
      <c r="G466" s="96">
        <f t="shared" si="8"/>
        <v>1004.5</v>
      </c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s="6" customFormat="1" ht="75" x14ac:dyDescent="0.25">
      <c r="A467" s="10" t="s">
        <v>423</v>
      </c>
      <c r="B467" s="11"/>
      <c r="C467" s="11" t="s">
        <v>246</v>
      </c>
      <c r="D467" s="14" t="s">
        <v>257</v>
      </c>
      <c r="E467" s="99" t="s">
        <v>507</v>
      </c>
      <c r="F467" s="12">
        <v>3.25</v>
      </c>
      <c r="G467" s="96">
        <f t="shared" si="8"/>
        <v>1332.5</v>
      </c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s="6" customFormat="1" ht="75" x14ac:dyDescent="0.25">
      <c r="A468" s="10" t="s">
        <v>424</v>
      </c>
      <c r="B468" s="11"/>
      <c r="C468" s="11" t="s">
        <v>259</v>
      </c>
      <c r="D468" s="14" t="s">
        <v>508</v>
      </c>
      <c r="E468" s="99" t="s">
        <v>509</v>
      </c>
      <c r="F468" s="12">
        <v>3.35</v>
      </c>
      <c r="G468" s="96">
        <f t="shared" si="8"/>
        <v>1373.5</v>
      </c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s="6" customFormat="1" ht="90" x14ac:dyDescent="0.25">
      <c r="A469" s="10" t="s">
        <v>425</v>
      </c>
      <c r="B469" s="11"/>
      <c r="C469" s="11" t="s">
        <v>259</v>
      </c>
      <c r="D469" s="14" t="s">
        <v>510</v>
      </c>
      <c r="E469" s="99" t="s">
        <v>511</v>
      </c>
      <c r="F469" s="12">
        <v>3.75</v>
      </c>
      <c r="G469" s="96">
        <f t="shared" si="8"/>
        <v>1537.5</v>
      </c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s="6" customFormat="1" ht="60" x14ac:dyDescent="0.25">
      <c r="A470" s="10" t="s">
        <v>426</v>
      </c>
      <c r="B470" s="51"/>
      <c r="C470" s="64" t="s">
        <v>259</v>
      </c>
      <c r="D470" s="64" t="s">
        <v>519</v>
      </c>
      <c r="E470" s="105" t="s">
        <v>543</v>
      </c>
      <c r="F470" s="59">
        <v>4</v>
      </c>
      <c r="G470" s="96">
        <f t="shared" si="8"/>
        <v>1640</v>
      </c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s="6" customFormat="1" x14ac:dyDescent="0.25">
      <c r="A471" s="10" t="s">
        <v>427</v>
      </c>
      <c r="B471" s="12" t="s">
        <v>185</v>
      </c>
      <c r="C471" s="11"/>
      <c r="D471" s="12" t="s">
        <v>264</v>
      </c>
      <c r="E471" s="15" t="s">
        <v>265</v>
      </c>
      <c r="F471" s="12">
        <v>1.55</v>
      </c>
      <c r="G471" s="96">
        <f t="shared" si="8"/>
        <v>635.5</v>
      </c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s="6" customFormat="1" x14ac:dyDescent="0.25">
      <c r="A472" s="10" t="s">
        <v>428</v>
      </c>
      <c r="B472" s="12" t="s">
        <v>185</v>
      </c>
      <c r="C472" s="11"/>
      <c r="D472" s="12" t="s">
        <v>266</v>
      </c>
      <c r="E472" s="15" t="s">
        <v>267</v>
      </c>
      <c r="F472" s="12">
        <v>1.01</v>
      </c>
      <c r="G472" s="96">
        <f t="shared" si="8"/>
        <v>414.1</v>
      </c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s="6" customFormat="1" x14ac:dyDescent="0.25">
      <c r="A473" s="10" t="s">
        <v>429</v>
      </c>
      <c r="B473" s="12" t="s">
        <v>185</v>
      </c>
      <c r="C473" s="11"/>
      <c r="D473" s="12" t="s">
        <v>268</v>
      </c>
      <c r="E473" s="15" t="s">
        <v>269</v>
      </c>
      <c r="F473" s="12">
        <v>2.58</v>
      </c>
      <c r="G473" s="96">
        <f t="shared" si="8"/>
        <v>1057.8</v>
      </c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s="6" customFormat="1" x14ac:dyDescent="0.25">
      <c r="A474" s="10" t="s">
        <v>430</v>
      </c>
      <c r="B474" s="12" t="s">
        <v>185</v>
      </c>
      <c r="C474" s="11"/>
      <c r="D474" s="12" t="s">
        <v>270</v>
      </c>
      <c r="E474" s="15" t="s">
        <v>271</v>
      </c>
      <c r="F474" s="12">
        <v>3.73</v>
      </c>
      <c r="G474" s="96">
        <f t="shared" si="8"/>
        <v>1529.3</v>
      </c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s="6" customFormat="1" ht="30" x14ac:dyDescent="0.25">
      <c r="A475" s="10" t="s">
        <v>431</v>
      </c>
      <c r="B475" s="12" t="s">
        <v>185</v>
      </c>
      <c r="C475" s="11"/>
      <c r="D475" s="12" t="s">
        <v>272</v>
      </c>
      <c r="E475" s="15" t="s">
        <v>273</v>
      </c>
      <c r="F475" s="12">
        <v>4.7700000000000005</v>
      </c>
      <c r="G475" s="96">
        <f t="shared" si="8"/>
        <v>1955.7</v>
      </c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s="6" customFormat="1" x14ac:dyDescent="0.25">
      <c r="A476" s="10" t="s">
        <v>432</v>
      </c>
      <c r="B476" s="66" t="s">
        <v>274</v>
      </c>
      <c r="C476" s="51"/>
      <c r="D476" s="59" t="s">
        <v>275</v>
      </c>
      <c r="E476" s="67" t="s">
        <v>276</v>
      </c>
      <c r="F476" s="12">
        <v>2.34</v>
      </c>
      <c r="G476" s="96">
        <f t="shared" si="8"/>
        <v>959.4</v>
      </c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s="6" customFormat="1" x14ac:dyDescent="0.25">
      <c r="A477" s="10" t="s">
        <v>433</v>
      </c>
      <c r="B477" s="66" t="s">
        <v>274</v>
      </c>
      <c r="C477" s="51"/>
      <c r="D477" s="59" t="s">
        <v>277</v>
      </c>
      <c r="E477" s="67" t="s">
        <v>278</v>
      </c>
      <c r="F477" s="12">
        <v>4.5600000000000005</v>
      </c>
      <c r="G477" s="96">
        <f t="shared" si="8"/>
        <v>1869.6</v>
      </c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s="6" customFormat="1" x14ac:dyDescent="0.25">
      <c r="A478" s="10" t="s">
        <v>434</v>
      </c>
      <c r="B478" s="12" t="s">
        <v>279</v>
      </c>
      <c r="C478" s="11"/>
      <c r="D478" s="12" t="s">
        <v>280</v>
      </c>
      <c r="E478" s="15" t="s">
        <v>281</v>
      </c>
      <c r="F478" s="12">
        <v>2.2200000000000002</v>
      </c>
      <c r="G478" s="96">
        <f t="shared" si="8"/>
        <v>910.2</v>
      </c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s="6" customFormat="1" x14ac:dyDescent="0.25">
      <c r="A479" s="10" t="s">
        <v>435</v>
      </c>
      <c r="B479" s="12" t="s">
        <v>282</v>
      </c>
      <c r="C479" s="11"/>
      <c r="D479" s="12" t="s">
        <v>283</v>
      </c>
      <c r="E479" s="15" t="s">
        <v>284</v>
      </c>
      <c r="F479" s="12">
        <v>5.91</v>
      </c>
      <c r="G479" s="96">
        <f t="shared" si="8"/>
        <v>2423.1</v>
      </c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s="6" customFormat="1" x14ac:dyDescent="0.25">
      <c r="A480" s="10" t="s">
        <v>436</v>
      </c>
      <c r="B480" s="12" t="s">
        <v>282</v>
      </c>
      <c r="C480" s="11"/>
      <c r="D480" s="12" t="s">
        <v>285</v>
      </c>
      <c r="E480" s="15" t="s">
        <v>286</v>
      </c>
      <c r="F480" s="12">
        <v>9.69</v>
      </c>
      <c r="G480" s="96">
        <f t="shared" si="8"/>
        <v>3972.9</v>
      </c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s="6" customFormat="1" x14ac:dyDescent="0.25">
      <c r="A481" s="10" t="s">
        <v>437</v>
      </c>
      <c r="B481" s="12" t="s">
        <v>287</v>
      </c>
      <c r="C481" s="11"/>
      <c r="D481" s="12" t="s">
        <v>288</v>
      </c>
      <c r="E481" s="15" t="s">
        <v>289</v>
      </c>
      <c r="F481" s="12">
        <v>2.9899999999999998</v>
      </c>
      <c r="G481" s="96">
        <f t="shared" si="8"/>
        <v>1225.9000000000001</v>
      </c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s="6" customFormat="1" x14ac:dyDescent="0.25">
      <c r="A482" s="10" t="s">
        <v>438</v>
      </c>
      <c r="B482" s="12" t="s">
        <v>290</v>
      </c>
      <c r="C482" s="11"/>
      <c r="D482" s="12" t="s">
        <v>319</v>
      </c>
      <c r="E482" s="15" t="s">
        <v>291</v>
      </c>
      <c r="F482" s="12">
        <v>0.5</v>
      </c>
      <c r="G482" s="96">
        <f t="shared" si="8"/>
        <v>205</v>
      </c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s="6" customFormat="1" x14ac:dyDescent="0.25">
      <c r="A483" s="10" t="s">
        <v>439</v>
      </c>
      <c r="B483" s="12" t="s">
        <v>292</v>
      </c>
      <c r="C483" s="11"/>
      <c r="D483" s="12" t="s">
        <v>293</v>
      </c>
      <c r="E483" s="15" t="s">
        <v>294</v>
      </c>
      <c r="F483" s="12">
        <v>2.1800000000000002</v>
      </c>
      <c r="G483" s="96">
        <f t="shared" si="8"/>
        <v>893.8</v>
      </c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s="6" customFormat="1" ht="30" x14ac:dyDescent="0.25">
      <c r="A484" s="10" t="s">
        <v>440</v>
      </c>
      <c r="B484" s="12" t="s">
        <v>292</v>
      </c>
      <c r="C484" s="11"/>
      <c r="D484" s="12" t="s">
        <v>295</v>
      </c>
      <c r="E484" s="15" t="s">
        <v>296</v>
      </c>
      <c r="F484" s="12">
        <v>3.73</v>
      </c>
      <c r="G484" s="96">
        <f t="shared" si="8"/>
        <v>1529.3</v>
      </c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s="6" customFormat="1" ht="30" x14ac:dyDescent="0.25">
      <c r="A485" s="10" t="s">
        <v>444</v>
      </c>
      <c r="B485" s="12" t="s">
        <v>292</v>
      </c>
      <c r="C485" s="11"/>
      <c r="D485" s="12" t="s">
        <v>297</v>
      </c>
      <c r="E485" s="15" t="s">
        <v>298</v>
      </c>
      <c r="F485" s="12">
        <v>4.76</v>
      </c>
      <c r="G485" s="96">
        <f t="shared" si="8"/>
        <v>1951.6</v>
      </c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s="6" customFormat="1" x14ac:dyDescent="0.25">
      <c r="A486" s="10" t="s">
        <v>448</v>
      </c>
      <c r="B486" s="29" t="s">
        <v>299</v>
      </c>
      <c r="C486" s="11"/>
      <c r="D486" s="12" t="s">
        <v>300</v>
      </c>
      <c r="E486" s="15" t="s">
        <v>301</v>
      </c>
      <c r="F486" s="12">
        <v>3.89</v>
      </c>
      <c r="G486" s="96">
        <f t="shared" si="8"/>
        <v>1594.9</v>
      </c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s="6" customFormat="1" x14ac:dyDescent="0.25">
      <c r="A487" s="10" t="s">
        <v>452</v>
      </c>
      <c r="B487" s="29" t="s">
        <v>302</v>
      </c>
      <c r="C487" s="11"/>
      <c r="D487" s="12" t="s">
        <v>320</v>
      </c>
      <c r="E487" s="15" t="s">
        <v>303</v>
      </c>
      <c r="F487" s="12">
        <v>3.45</v>
      </c>
      <c r="G487" s="96">
        <f t="shared" si="8"/>
        <v>1414.5</v>
      </c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s="6" customFormat="1" ht="30" x14ac:dyDescent="0.25">
      <c r="A488" s="10" t="s">
        <v>455</v>
      </c>
      <c r="B488" s="29" t="s">
        <v>441</v>
      </c>
      <c r="C488" s="11"/>
      <c r="D488" s="12" t="s">
        <v>442</v>
      </c>
      <c r="E488" s="15" t="s">
        <v>443</v>
      </c>
      <c r="F488" s="12">
        <v>3.4600000000000004</v>
      </c>
      <c r="G488" s="96">
        <f t="shared" si="8"/>
        <v>1418.6</v>
      </c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s="6" customFormat="1" x14ac:dyDescent="0.25">
      <c r="A489" s="10" t="s">
        <v>459</v>
      </c>
      <c r="B489" s="29" t="s">
        <v>445</v>
      </c>
      <c r="C489" s="11"/>
      <c r="D489" s="12" t="s">
        <v>446</v>
      </c>
      <c r="E489" s="15" t="s">
        <v>447</v>
      </c>
      <c r="F489" s="12">
        <v>2.7199999999999998</v>
      </c>
      <c r="G489" s="96">
        <f t="shared" si="8"/>
        <v>1115.2</v>
      </c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s="6" customFormat="1" x14ac:dyDescent="0.25">
      <c r="A490" s="10" t="s">
        <v>462</v>
      </c>
      <c r="B490" s="29" t="s">
        <v>449</v>
      </c>
      <c r="C490" s="11"/>
      <c r="D490" s="12" t="s">
        <v>450</v>
      </c>
      <c r="E490" s="15" t="s">
        <v>451</v>
      </c>
      <c r="F490" s="12">
        <v>4.88</v>
      </c>
      <c r="G490" s="96">
        <f t="shared" si="8"/>
        <v>2000.8</v>
      </c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s="6" customFormat="1" x14ac:dyDescent="0.25">
      <c r="A491" s="10" t="s">
        <v>465</v>
      </c>
      <c r="B491" s="29" t="s">
        <v>449</v>
      </c>
      <c r="C491" s="11"/>
      <c r="D491" s="12" t="s">
        <v>453</v>
      </c>
      <c r="E491" s="15" t="s">
        <v>454</v>
      </c>
      <c r="F491" s="12">
        <v>4.88</v>
      </c>
      <c r="G491" s="96">
        <f t="shared" si="8"/>
        <v>2000.8</v>
      </c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s="6" customFormat="1" x14ac:dyDescent="0.25">
      <c r="A492" s="10" t="s">
        <v>468</v>
      </c>
      <c r="B492" s="66" t="s">
        <v>544</v>
      </c>
      <c r="C492" s="51"/>
      <c r="D492" s="59" t="s">
        <v>545</v>
      </c>
      <c r="E492" s="67" t="s">
        <v>546</v>
      </c>
      <c r="F492" s="59">
        <v>4.42</v>
      </c>
      <c r="G492" s="96">
        <f t="shared" si="8"/>
        <v>1812.2</v>
      </c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s="6" customFormat="1" x14ac:dyDescent="0.25">
      <c r="A493" s="10" t="s">
        <v>471</v>
      </c>
      <c r="B493" s="66" t="s">
        <v>547</v>
      </c>
      <c r="C493" s="51"/>
      <c r="D493" s="59" t="s">
        <v>548</v>
      </c>
      <c r="E493" s="67" t="s">
        <v>549</v>
      </c>
      <c r="F493" s="59">
        <v>4.62</v>
      </c>
      <c r="G493" s="96">
        <f t="shared" si="8"/>
        <v>1894.2</v>
      </c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s="6" customFormat="1" ht="30" x14ac:dyDescent="0.25">
      <c r="A494" s="10" t="s">
        <v>474</v>
      </c>
      <c r="B494" s="29" t="s">
        <v>456</v>
      </c>
      <c r="C494" s="11"/>
      <c r="D494" s="12" t="s">
        <v>457</v>
      </c>
      <c r="E494" s="15" t="s">
        <v>458</v>
      </c>
      <c r="F494" s="12">
        <v>7.0500000000000007</v>
      </c>
      <c r="G494" s="96">
        <f t="shared" si="8"/>
        <v>2890.5</v>
      </c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s="6" customFormat="1" x14ac:dyDescent="0.25">
      <c r="A495" s="10" t="s">
        <v>527</v>
      </c>
      <c r="B495" s="29" t="s">
        <v>456</v>
      </c>
      <c r="C495" s="11"/>
      <c r="D495" s="12" t="s">
        <v>460</v>
      </c>
      <c r="E495" s="15" t="s">
        <v>461</v>
      </c>
      <c r="F495" s="12">
        <v>1.06</v>
      </c>
      <c r="G495" s="96">
        <f t="shared" si="8"/>
        <v>434.6</v>
      </c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s="6" customFormat="1" x14ac:dyDescent="0.25">
      <c r="A496" s="10" t="s">
        <v>528</v>
      </c>
      <c r="B496" s="29" t="s">
        <v>456</v>
      </c>
      <c r="C496" s="11"/>
      <c r="D496" s="12" t="s">
        <v>463</v>
      </c>
      <c r="E496" s="15" t="s">
        <v>464</v>
      </c>
      <c r="F496" s="12">
        <v>1.06</v>
      </c>
      <c r="G496" s="96">
        <f t="shared" si="8"/>
        <v>434.6</v>
      </c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s="6" customFormat="1" x14ac:dyDescent="0.25">
      <c r="A497" s="10" t="s">
        <v>529</v>
      </c>
      <c r="B497" s="29" t="s">
        <v>456</v>
      </c>
      <c r="C497" s="11"/>
      <c r="D497" s="12" t="s">
        <v>466</v>
      </c>
      <c r="E497" s="15" t="s">
        <v>467</v>
      </c>
      <c r="F497" s="12">
        <v>1.44</v>
      </c>
      <c r="G497" s="96">
        <f t="shared" si="8"/>
        <v>590.4</v>
      </c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s="6" customFormat="1" x14ac:dyDescent="0.25">
      <c r="A498" s="10" t="s">
        <v>530</v>
      </c>
      <c r="B498" s="29" t="s">
        <v>456</v>
      </c>
      <c r="C498" s="11"/>
      <c r="D498" s="12" t="s">
        <v>469</v>
      </c>
      <c r="E498" s="15" t="s">
        <v>470</v>
      </c>
      <c r="F498" s="12">
        <v>1.06</v>
      </c>
      <c r="G498" s="96">
        <f t="shared" si="8"/>
        <v>434.6</v>
      </c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s="6" customFormat="1" x14ac:dyDescent="0.25">
      <c r="A499" s="10" t="s">
        <v>531</v>
      </c>
      <c r="B499" s="29" t="s">
        <v>456</v>
      </c>
      <c r="C499" s="11"/>
      <c r="D499" s="12" t="s">
        <v>472</v>
      </c>
      <c r="E499" s="15" t="s">
        <v>473</v>
      </c>
      <c r="F499" s="12">
        <v>1.06</v>
      </c>
      <c r="G499" s="96">
        <f t="shared" si="8"/>
        <v>434.6</v>
      </c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s="6" customFormat="1" x14ac:dyDescent="0.25">
      <c r="A500" s="10" t="s">
        <v>550</v>
      </c>
      <c r="B500" s="30" t="s">
        <v>456</v>
      </c>
      <c r="C500" s="21"/>
      <c r="D500" s="20" t="s">
        <v>475</v>
      </c>
      <c r="E500" s="31" t="s">
        <v>476</v>
      </c>
      <c r="F500" s="20">
        <v>1.06</v>
      </c>
      <c r="G500" s="106">
        <f t="shared" si="8"/>
        <v>434.6</v>
      </c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s="107" customFormat="1" x14ac:dyDescent="0.25">
      <c r="A501" s="22" t="s">
        <v>304</v>
      </c>
      <c r="B501" s="23"/>
      <c r="C501" s="23"/>
      <c r="D501" s="87"/>
      <c r="E501" s="87"/>
      <c r="F501" s="87"/>
      <c r="H501" s="6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s="107" customFormat="1" x14ac:dyDescent="0.25">
      <c r="A502" s="69" t="s">
        <v>305</v>
      </c>
      <c r="B502" s="69"/>
      <c r="C502" s="69"/>
      <c r="D502" s="69"/>
      <c r="E502" s="69"/>
      <c r="F502" s="69"/>
      <c r="H502" s="6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s="107" customFormat="1" x14ac:dyDescent="0.25">
      <c r="A503" s="69" t="s">
        <v>477</v>
      </c>
      <c r="B503" s="69"/>
      <c r="C503" s="69"/>
      <c r="D503" s="69"/>
      <c r="E503" s="69"/>
      <c r="F503" s="69"/>
      <c r="H503" s="6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s="107" customFormat="1" x14ac:dyDescent="0.25">
      <c r="A504" s="69" t="s">
        <v>478</v>
      </c>
      <c r="B504" s="69"/>
      <c r="C504" s="69"/>
      <c r="D504" s="69"/>
      <c r="E504" s="69"/>
      <c r="F504" s="69"/>
      <c r="H504" s="6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s="107" customFormat="1" x14ac:dyDescent="0.25">
      <c r="A505" s="69" t="s">
        <v>306</v>
      </c>
      <c r="B505" s="69"/>
      <c r="C505" s="69"/>
      <c r="D505" s="69"/>
      <c r="E505" s="69"/>
      <c r="F505" s="69"/>
      <c r="H505" s="6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s="107" customFormat="1" x14ac:dyDescent="0.25">
      <c r="A506" s="69" t="s">
        <v>307</v>
      </c>
      <c r="B506" s="69"/>
      <c r="C506" s="69"/>
      <c r="D506" s="69"/>
      <c r="E506" s="69"/>
      <c r="F506" s="69"/>
      <c r="H506" s="6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s="107" customFormat="1" x14ac:dyDescent="0.25">
      <c r="A507" s="69" t="s">
        <v>551</v>
      </c>
      <c r="B507" s="69"/>
      <c r="C507" s="69"/>
      <c r="D507" s="69"/>
      <c r="E507" s="69"/>
      <c r="F507" s="69"/>
      <c r="H507" s="6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s="107" customFormat="1" x14ac:dyDescent="0.25">
      <c r="A508" s="69" t="s">
        <v>309</v>
      </c>
      <c r="B508" s="69"/>
      <c r="C508" s="69"/>
      <c r="D508" s="69"/>
      <c r="E508" s="69"/>
      <c r="F508" s="69"/>
      <c r="H508" s="6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s="107" customFormat="1" x14ac:dyDescent="0.25">
      <c r="A509" s="69" t="s">
        <v>310</v>
      </c>
      <c r="B509" s="69"/>
      <c r="C509" s="69"/>
      <c r="D509" s="69"/>
      <c r="E509" s="69"/>
      <c r="F509" s="69"/>
      <c r="H509" s="6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s="107" customFormat="1" x14ac:dyDescent="0.25">
      <c r="A510" s="69" t="s">
        <v>311</v>
      </c>
      <c r="B510" s="69"/>
      <c r="C510" s="69"/>
      <c r="D510" s="69"/>
      <c r="E510" s="69"/>
      <c r="F510" s="69"/>
      <c r="H510" s="6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s="107" customFormat="1" x14ac:dyDescent="0.25">
      <c r="A511" s="69" t="s">
        <v>552</v>
      </c>
      <c r="B511" s="69"/>
      <c r="C511" s="69"/>
      <c r="D511" s="69"/>
      <c r="E511" s="69"/>
      <c r="F511" s="69"/>
      <c r="H511" s="6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s="107" customFormat="1" x14ac:dyDescent="0.25">
      <c r="A512" s="69" t="s">
        <v>313</v>
      </c>
      <c r="B512" s="69"/>
      <c r="C512" s="69"/>
      <c r="D512" s="69"/>
      <c r="E512" s="69"/>
      <c r="F512" s="69"/>
      <c r="H512" s="6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s="107" customFormat="1" x14ac:dyDescent="0.25">
      <c r="A513" s="69" t="s">
        <v>314</v>
      </c>
      <c r="B513" s="69"/>
      <c r="C513" s="69"/>
      <c r="D513" s="69"/>
      <c r="E513" s="69"/>
      <c r="F513" s="69"/>
      <c r="H513" s="6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s="107" customFormat="1" x14ac:dyDescent="0.25">
      <c r="A514" s="69" t="s">
        <v>315</v>
      </c>
      <c r="B514" s="69"/>
      <c r="C514" s="69"/>
      <c r="D514" s="69"/>
      <c r="E514" s="69"/>
      <c r="F514" s="69"/>
      <c r="H514" s="6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s="107" customFormat="1" x14ac:dyDescent="0.25">
      <c r="A515" s="69" t="s">
        <v>479</v>
      </c>
      <c r="B515" s="69"/>
      <c r="C515" s="69"/>
      <c r="D515" s="69"/>
      <c r="E515" s="69"/>
      <c r="F515" s="69"/>
      <c r="H515" s="6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s="107" customFormat="1" x14ac:dyDescent="0.25">
      <c r="A516" s="88" t="s">
        <v>480</v>
      </c>
      <c r="B516" s="88"/>
      <c r="C516" s="88"/>
      <c r="D516" s="88"/>
      <c r="E516" s="88"/>
      <c r="F516" s="88"/>
      <c r="H516" s="6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s="107" customFormat="1" x14ac:dyDescent="0.25">
      <c r="A517" s="91" t="s">
        <v>553</v>
      </c>
      <c r="B517" s="91"/>
      <c r="C517" s="91"/>
      <c r="D517" s="91"/>
      <c r="E517" s="91"/>
      <c r="F517" s="91"/>
      <c r="H517" s="6"/>
      <c r="I517" s="1"/>
      <c r="J517" s="1"/>
      <c r="K517" s="1"/>
      <c r="L517" s="1"/>
      <c r="M517" s="1"/>
      <c r="N517" s="1"/>
      <c r="O517" s="1"/>
      <c r="P517" s="1"/>
      <c r="Q517" s="1"/>
      <c r="R517" s="1"/>
    </row>
  </sheetData>
  <mergeCells count="81">
    <mergeCell ref="A517:F517"/>
    <mergeCell ref="A511:F511"/>
    <mergeCell ref="A512:F512"/>
    <mergeCell ref="A513:F513"/>
    <mergeCell ref="A514:F514"/>
    <mergeCell ref="A515:F515"/>
    <mergeCell ref="A516:F516"/>
    <mergeCell ref="A505:F505"/>
    <mergeCell ref="A506:F506"/>
    <mergeCell ref="A507:F507"/>
    <mergeCell ref="A508:F508"/>
    <mergeCell ref="A509:F509"/>
    <mergeCell ref="A510:F510"/>
    <mergeCell ref="A353:G353"/>
    <mergeCell ref="A398:G398"/>
    <mergeCell ref="D501:F501"/>
    <mergeCell ref="A502:F502"/>
    <mergeCell ref="A503:F503"/>
    <mergeCell ref="A504:F504"/>
    <mergeCell ref="A348:F348"/>
    <mergeCell ref="A349:G349"/>
    <mergeCell ref="A351:A352"/>
    <mergeCell ref="B351:B352"/>
    <mergeCell ref="C351:C352"/>
    <mergeCell ref="D351:D352"/>
    <mergeCell ref="E351:E352"/>
    <mergeCell ref="F351:F352"/>
    <mergeCell ref="G351:G352"/>
    <mergeCell ref="A342:F342"/>
    <mergeCell ref="A343:F343"/>
    <mergeCell ref="A344:F344"/>
    <mergeCell ref="A345:F345"/>
    <mergeCell ref="A346:F346"/>
    <mergeCell ref="A347:F347"/>
    <mergeCell ref="A336:F336"/>
    <mergeCell ref="A337:F337"/>
    <mergeCell ref="A338:F338"/>
    <mergeCell ref="A339:F339"/>
    <mergeCell ref="A340:F340"/>
    <mergeCell ref="A341:F341"/>
    <mergeCell ref="A184:G184"/>
    <mergeCell ref="A229:G229"/>
    <mergeCell ref="D332:F332"/>
    <mergeCell ref="A333:F333"/>
    <mergeCell ref="A334:F334"/>
    <mergeCell ref="A335:F335"/>
    <mergeCell ref="A178:F178"/>
    <mergeCell ref="A180:G180"/>
    <mergeCell ref="A182:A183"/>
    <mergeCell ref="B182:B183"/>
    <mergeCell ref="C182:C183"/>
    <mergeCell ref="D182:D183"/>
    <mergeCell ref="E182:E183"/>
    <mergeCell ref="F182:F183"/>
    <mergeCell ref="G182:G183"/>
    <mergeCell ref="A172:F172"/>
    <mergeCell ref="A173:F173"/>
    <mergeCell ref="A174:F174"/>
    <mergeCell ref="A175:F175"/>
    <mergeCell ref="A176:F176"/>
    <mergeCell ref="A177:F177"/>
    <mergeCell ref="A166:F166"/>
    <mergeCell ref="A167:F167"/>
    <mergeCell ref="A168:F168"/>
    <mergeCell ref="A169:F169"/>
    <mergeCell ref="A170:F170"/>
    <mergeCell ref="A171:F171"/>
    <mergeCell ref="A14:G14"/>
    <mergeCell ref="A59:G59"/>
    <mergeCell ref="D162:F162"/>
    <mergeCell ref="A163:F163"/>
    <mergeCell ref="A164:F164"/>
    <mergeCell ref="A165:F165"/>
    <mergeCell ref="A10:G10"/>
    <mergeCell ref="A12:A13"/>
    <mergeCell ref="B12:B13"/>
    <mergeCell ref="C12:C13"/>
    <mergeCell ref="D12:D13"/>
    <mergeCell ref="E12:E13"/>
    <mergeCell ref="F12:F13"/>
    <mergeCell ref="G12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 1.5.1-1-2018_Ком.усл</vt:lpstr>
      <vt:lpstr>в ред.прил 2-2-2018_Компл.усл</vt:lpstr>
      <vt:lpstr>в ред.прил 3-4-2018_Компл.усл</vt:lpstr>
      <vt:lpstr>в ред.прил 1-5-2018_Компл.усл</vt:lpstr>
      <vt:lpstr>'в ред.прил 2-2-2018_Компл.усл'!Заголовки_для_печати</vt:lpstr>
      <vt:lpstr>'прил 1.5.1-1-2018_Ком.усл'!Заголовки_для_печати</vt:lpstr>
      <vt:lpstr>'в ред.прил 2-2-2018_Компл.усл'!Область_печати</vt:lpstr>
      <vt:lpstr>'прил 1.5.1-1-2018_Ком.усл'!Область_печати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Скапцова М. А.</cp:lastModifiedBy>
  <dcterms:created xsi:type="dcterms:W3CDTF">2017-04-10T00:39:38Z</dcterms:created>
  <dcterms:modified xsi:type="dcterms:W3CDTF">2018-05-24T21:07:17Z</dcterms:modified>
</cp:coreProperties>
</file>