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Заседание 6-2024\"/>
    </mc:Choice>
  </mc:AlternateContent>
  <xr:revisionPtr revIDLastSave="0" documentId="13_ncr:1_{CF38D5A6-E7B2-4648-BBF6-44B8EE9F46EE}" xr6:coauthVersionLast="47" xr6:coauthVersionMax="47" xr10:uidLastSave="{00000000-0000-0000-0000-000000000000}"/>
  <bookViews>
    <workbookView xWindow="5475" yWindow="2925" windowWidth="21600" windowHeight="11385" xr2:uid="{C2D1D7C9-BF3D-4A51-BB63-75E2F7406555}"/>
  </bookViews>
  <sheets>
    <sheet name="Прилож амб с 01.09.2024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" i="1" l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H14" i="1"/>
  <c r="H13" i="1"/>
</calcChain>
</file>

<file path=xl/sharedStrings.xml><?xml version="1.0" encoding="utf-8"?>
<sst xmlns="http://schemas.openxmlformats.org/spreadsheetml/2006/main" count="18" uniqueCount="17">
  <si>
    <t>Приложение 2</t>
  </si>
  <si>
    <t>к Дополнительному соглашению об установлении тарифов на оплату</t>
  </si>
  <si>
    <t>медицинской помощи по обязательному медицинскому</t>
  </si>
  <si>
    <t>страхованию от 18.09.2024 года № 5/2024</t>
  </si>
  <si>
    <t>к Соглашению об установлении тарифов на оплату</t>
  </si>
  <si>
    <t>страхованию от 31.01.2024 года № 1/2024</t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</si>
  <si>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</si>
  <si>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</si>
  <si>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 xml:space="preserve">Коэффициент половозрастного состава (КДпв)
</t>
  </si>
  <si>
    <t>Коэффициент дифференциации (КД)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</si>
  <si>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</si>
  <si>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</si>
  <si>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</si>
  <si>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Значение фактического дифференцированного подушевого норматива финансирования медицинской помощи на год (ДПн), рублей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</si>
  <si>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01.09.2024</t>
    </r>
    <r>
      <rPr>
        <b/>
        <sz val="12"/>
        <rFont val="Times New Roman"/>
        <family val="1"/>
        <charset val="204"/>
      </rPr>
      <t xml:space="preserve"> года</t>
    </r>
  </si>
  <si>
    <t>"Приложение 2.2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</si>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</sst>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_ ;[Red]\-#,##0.00\ "/>
    <numFmt numFmtId="165" formatCode="_-* #,##0.0000_р_._-;\-* #,##0.0000_р_._-;_-* &quot;-&quot;??_р_._-;_-@_-"/>
    <numFmt numFmtId="166" formatCode="_-* #,##0.00\ _₽_-;\-* #,##0.00\ _₽_-;_-* &quot;-&quot;??\ _₽_-;_-@_-"/>
    <numFmt numFmtId="167" formatCode="_-* #,##0.0000\ _₽_-;\-* #,##0.0000\ _₽_-;_-* &quot;-&quot;??\ _₽_-;_-@_-"/>
    <numFmt numFmtId="168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8" fontId="15" fillId="0" borderId="0" applyFont="0" applyFill="0" applyBorder="0" applyAlignment="0" applyProtection="0"/>
    <xf numFmtId="0" fontId="2" fillId="0" borderId="0"/>
    <xf numFmtId="0" fontId="1" fillId="0" borderId="0"/>
    <xf numFmtId="43" fontId="13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2" applyFont="1"/>
    <xf numFmtId="0" fontId="3" fillId="0" borderId="0" xfId="2" applyFont="1" applyAlignment="1">
      <alignment horizontal="right"/>
    </xf>
    <xf numFmtId="0" fontId="5" fillId="0" borderId="0" xfId="3" applyFont="1" applyAlignment="1">
      <alignment horizontal="right"/>
    </xf>
    <xf numFmtId="0" fontId="6" fillId="0" borderId="0" xfId="2" applyFont="1"/>
    <xf numFmtId="0" fontId="8" fillId="0" borderId="0" xfId="3" applyFont="1" applyAlignment="1">
      <alignment horizontal="right"/>
    </xf>
    <xf numFmtId="0" fontId="9" fillId="0" borderId="1" xfId="2" applyFont="1" applyBorder="1" applyAlignment="1">
      <alignment horizontal="center" wrapText="1"/>
    </xf>
    <xf numFmtId="43" fontId="11" fillId="0" borderId="5" xfId="4" applyFont="1" applyBorder="1" applyAlignment="1">
      <alignment horizontal="center" vertical="center" wrapText="1"/>
    </xf>
    <xf numFmtId="165" fontId="11" fillId="0" borderId="0" xfId="4" applyNumberFormat="1" applyFont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165" fontId="11" fillId="0" borderId="1" xfId="4" applyNumberFormat="1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14" fillId="0" borderId="5" xfId="2" applyFont="1" applyBorder="1" applyAlignment="1">
      <alignment horizontal="center"/>
    </xf>
    <xf numFmtId="0" fontId="14" fillId="0" borderId="0" xfId="2" applyFont="1"/>
    <xf numFmtId="0" fontId="11" fillId="0" borderId="5" xfId="5" applyFont="1" applyBorder="1" applyAlignment="1">
      <alignment horizontal="center"/>
    </xf>
    <xf numFmtId="166" fontId="6" fillId="0" borderId="5" xfId="6" applyFont="1" applyBorder="1" applyAlignment="1">
      <alignment wrapText="1"/>
    </xf>
    <xf numFmtId="167" fontId="6" fillId="0" borderId="5" xfId="6" applyNumberFormat="1" applyFont="1" applyBorder="1" applyAlignment="1">
      <alignment wrapText="1"/>
    </xf>
    <xf numFmtId="167" fontId="6" fillId="0" borderId="5" xfId="1" applyNumberFormat="1" applyFont="1" applyBorder="1" applyAlignment="1">
      <alignment wrapText="1"/>
    </xf>
    <xf numFmtId="43" fontId="6" fillId="0" borderId="0" xfId="4" applyFont="1"/>
    <xf numFmtId="0" fontId="4" fillId="0" borderId="0" xfId="2" applyFont="1" applyAlignment="1">
      <alignment horizontal="right"/>
    </xf>
    <xf numFmtId="0" fontId="7" fillId="0" borderId="0" xfId="2" applyFont="1" applyAlignment="1">
      <alignment horizontal="right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wrapText="1"/>
    </xf>
    <xf numFmtId="0" fontId="9" fillId="0" borderId="0" xfId="2" applyFont="1" applyAlignment="1">
      <alignment horizontal="center" wrapText="1"/>
    </xf>
    <xf numFmtId="43" fontId="11" fillId="0" borderId="0" xfId="4" applyFont="1" applyFill="1" applyAlignment="1">
      <alignment horizontal="center" vertical="center"/>
    </xf>
    <xf numFmtId="164" fontId="6" fillId="0" borderId="0" xfId="4" applyNumberFormat="1" applyFont="1" applyFill="1"/>
    <xf numFmtId="165" fontId="11" fillId="0" borderId="0" xfId="4" applyNumberFormat="1" applyFont="1" applyFill="1" applyAlignment="1">
      <alignment horizontal="center" vertical="center" wrapText="1"/>
    </xf>
    <xf numFmtId="49" fontId="6" fillId="0" borderId="0" xfId="2" applyNumberFormat="1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4" fillId="0" borderId="0" xfId="2" applyFont="1" applyAlignment="1">
      <alignment horizontal="center"/>
    </xf>
    <xf numFmtId="43" fontId="6" fillId="0" borderId="0" xfId="4" applyFont="1" applyFill="1"/>
    <xf numFmtId="0" fontId="6" fillId="0" borderId="0" xfId="2" applyFont="1" applyAlignment="1">
      <alignment horizontal="right"/>
    </xf>
    <xf numFmtId="0" fontId="9" fillId="0" borderId="0" xfId="2" applyFont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</cellXfs>
  <cellStyles count="7">
    <cellStyle name="Обычный" xfId="0" builtinId="0"/>
    <cellStyle name="Обычный 2" xfId="3" xr:uid="{D3ABC981-452C-440B-A362-3870B331396F}"/>
    <cellStyle name="Обычный_Прил 3-7-2014_подуш.пол-ка_значения" xfId="2" xr:uid="{4A121665-4F97-40B4-8ADC-F12ED386EDD8}"/>
    <cellStyle name="Обычный_Прил -5-2014_пол-ка с расчетом К поправ" xfId="5" xr:uid="{A35EDB5B-FF4D-4E17-BAE7-201B6C3E64ED}"/>
    <cellStyle name="Финансовый" xfId="1" builtinId="3"/>
    <cellStyle name="Финансовый 2" xfId="6" xr:uid="{BDD00B31-DDBD-4A54-ACF4-66649203DB90}"/>
    <cellStyle name="Финансовый 3" xfId="4" xr:uid="{98B33069-B527-4000-B929-67B1AFBDDD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56;&#1072;&#1089;&#1095;&#1077;&#1090;%20&#1087;&#1086;&#1076;&#1091;&#1096;.%20&#1085;&#1086;&#1088;&#1084;&#1072;&#1090;&#1080;&#1074;&#1072;%20&#1080;%20&#1082;&#1086;&#1101;-&#1090;&#1086;&#1074;%202024_&#1089;_01.09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общ 6-2024 01.09.2024"/>
      <sheetName val="Прилож амб 6-2024 01.09.2024"/>
      <sheetName val="КДинт 6-2024 с 01.09.24"/>
      <sheetName val="факт  5 мес"/>
      <sheetName val="ПНбаз 6-2024 с 01.09.2024"/>
      <sheetName val="Расчет Кпв 4-2024 01.06.24"/>
      <sheetName val="Население 01.01.2023"/>
      <sheetName val="Затраты 2023"/>
      <sheetName val="КДот с 01.2024"/>
    </sheetNames>
    <sheetDataSet>
      <sheetData sheetId="0"/>
      <sheetData sheetId="1"/>
      <sheetData sheetId="2">
        <row r="7">
          <cell r="C7" t="str">
            <v>ГБУЗ "КАМЧАТСКИЙ КРАЕВОЙ КАРДИОЛОГИЧЕСКИЙ ДИСПАНСЕР"</v>
          </cell>
        </row>
        <row r="9">
          <cell r="C9" t="str">
            <v>ГБУЗ КК "П-К ГОРОДСКАЯ БОЛЬНИЦА № 1"</v>
          </cell>
        </row>
        <row r="10">
          <cell r="C10" t="str">
            <v>ГБУЗ КК "П-К ГОРОДСКАЯ БОЛЬНИЦА № 2"</v>
          </cell>
        </row>
        <row r="11">
          <cell r="C11" t="str">
            <v>ГБУЗ КК "П-К ГОРОДСКАЯ ПОЛИКЛИНИКА №1"</v>
          </cell>
        </row>
        <row r="12">
          <cell r="C12" t="str">
            <v>ГБУЗ КК "П-К ГОРОДСКАЯ ПОЛИКЛИНИКА № 3"</v>
          </cell>
        </row>
        <row r="13">
          <cell r="C13" t="str">
            <v>ГБУЗ КК "П-К ГОРОДСКАЯ ДЕТСКАЯ ПОЛИКЛИНИКА №1"</v>
          </cell>
        </row>
        <row r="14">
          <cell r="C14" t="str">
            <v>ГБУЗ КК "П-К ГОРОДСКАЯ ДЕТСКАЯ ПОЛИКЛИНИКА №2"</v>
          </cell>
        </row>
        <row r="15">
          <cell r="C15" t="str">
            <v>ГБУЗ КК "ЕЛИЗОВСКАЯ РАЙОННАЯ БОЛЬНИЦА"</v>
          </cell>
        </row>
        <row r="16">
          <cell r="C16" t="str">
            <v>ГБУЗ КК «МИЛЬКОВСКАЯ РАЙОННАЯ БОЛЬНИЦА»</v>
          </cell>
        </row>
        <row r="19">
          <cell r="C19" t="str">
            <v>ГБУЗ КК "КЛЮЧЕВСКАЯ РАЙОННАЯ БОЛЬНИЦА"</v>
          </cell>
        </row>
        <row r="21">
          <cell r="C21" t="str">
            <v>ГБУЗ КК "БЫСТРИНСКАЯ РАЙОННАЯ БОЛЬНИЦА"</v>
          </cell>
        </row>
        <row r="22">
          <cell r="C22" t="str">
            <v>ГБУЗ КК "ВИЛЮЧИНСКАЯ ГОРОДСКАЯ БОЛЬНИЦА"</v>
          </cell>
        </row>
        <row r="28">
          <cell r="C28" t="str">
            <v>КАМЧАТСКАЯ БОЛЬНИЦА ФГБУЗ "ДАЛЬНЕВОСТОЧНЫЙ ОКРУЖНОЙ МЕДИЦИНСКИЙ ЦЕНТР ФЕДЕРАЛЬНОГО МЕДИКО-БИОЛОГИЧЕСКОГО АГЕНТСТВА"</v>
          </cell>
        </row>
        <row r="29">
          <cell r="C29" t="str">
            <v>ФКУЗ "МЕДИКО-САНИТАРНАЯ ЧАСТЬ МИНИСТЕРСТВА ВНУТРЕННИХ ДЕЛ РОССИЙСКОЙ ФЕДЕРАЦИИ ПО КАМЧАТСКОМУ КРАЮ"</v>
          </cell>
        </row>
        <row r="31">
          <cell r="C31" t="str">
            <v>ГБУЗ "КАМЧАТСКИЙ КРАЕВОЙ ЦЕНТР ОБЩЕСТВЕННОГО ЗДОРОВЬЯ И МЕДИЦИНСКОЙ ПРОФИЛАКТИКИ"</v>
          </cell>
        </row>
      </sheetData>
      <sheetData sheetId="3"/>
      <sheetData sheetId="4">
        <row r="6">
          <cell r="G6">
            <v>27287.01</v>
          </cell>
          <cell r="J6">
            <v>3062.2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63C7D-7990-473A-9B4A-3489ADAB2582}">
  <sheetPr>
    <tabColor theme="9" tint="0.79998168889431442"/>
    <pageSetUpPr fitToPage="1"/>
  </sheetPr>
  <dimension ref="A1:T36"/>
  <sheetViews>
    <sheetView tabSelected="1" zoomScale="80" zoomScaleNormal="80" workbookViewId="0">
      <selection activeCell="B6" sqref="B6"/>
    </sheetView>
  </sheetViews>
  <sheetFormatPr defaultRowHeight="15" x14ac:dyDescent="0.25"/>
  <cols>
    <col min="1" max="1" width="5" style="4" customWidth="1"/>
    <col min="2" max="2" width="107" style="4" customWidth="1"/>
    <col min="3" max="4" width="15.42578125" style="4" customWidth="1"/>
    <col min="5" max="5" width="21.28515625" style="4" customWidth="1"/>
    <col min="6" max="6" width="23.85546875" style="4" customWidth="1"/>
    <col min="7" max="7" width="26.42578125" style="4" customWidth="1"/>
    <col min="8" max="9" width="20.42578125" style="4" customWidth="1"/>
    <col min="10" max="10" width="19" style="4" customWidth="1"/>
    <col min="11" max="11" width="16.42578125" style="4" customWidth="1"/>
    <col min="12" max="12" width="18" style="4" customWidth="1"/>
    <col min="13" max="13" width="16.85546875" style="4" customWidth="1"/>
    <col min="14" max="14" width="14.140625" style="4" customWidth="1"/>
    <col min="15" max="18" width="9.140625" style="4"/>
    <col min="19" max="19" width="16.85546875" style="4" customWidth="1"/>
    <col min="20" max="16384" width="9.140625" style="4"/>
  </cols>
  <sheetData>
    <row r="1" spans="1:11" s="1" customFormat="1" ht="11.25" x14ac:dyDescent="0.2">
      <c r="H1" s="2" t="s">
        <v>0</v>
      </c>
      <c r="I1" s="21"/>
    </row>
    <row r="2" spans="1:11" s="1" customFormat="1" ht="11.25" x14ac:dyDescent="0.2">
      <c r="H2" s="2" t="s">
        <v>1</v>
      </c>
      <c r="I2" s="2"/>
    </row>
    <row r="3" spans="1:11" s="1" customFormat="1" ht="11.25" x14ac:dyDescent="0.2">
      <c r="H3" s="2" t="s">
        <v>2</v>
      </c>
      <c r="I3" s="2"/>
    </row>
    <row r="4" spans="1:11" s="1" customFormat="1" ht="11.25" x14ac:dyDescent="0.2">
      <c r="H4" s="2" t="s">
        <v>3</v>
      </c>
      <c r="I4" s="21"/>
    </row>
    <row r="5" spans="1:11" s="1" customFormat="1" ht="11.25" x14ac:dyDescent="0.2">
      <c r="H5" s="2"/>
      <c r="I5" s="21"/>
    </row>
    <row r="6" spans="1:11" s="1" customFormat="1" ht="11.25" x14ac:dyDescent="0.2">
      <c r="H6" s="2" t="s">
        <v>15</v>
      </c>
      <c r="I6" s="2"/>
      <c r="J6" s="2"/>
    </row>
    <row r="7" spans="1:11" s="1" customFormat="1" ht="11.25" x14ac:dyDescent="0.2">
      <c r="H7" s="2" t="s">
        <v>4</v>
      </c>
      <c r="I7" s="2"/>
      <c r="J7" s="2"/>
    </row>
    <row r="8" spans="1:11" s="1" customFormat="1" ht="11.25" x14ac:dyDescent="0.2">
      <c r="H8" s="2" t="s">
        <v>2</v>
      </c>
      <c r="I8" s="2"/>
      <c r="J8" s="2"/>
      <c r="K8" s="3"/>
    </row>
    <row r="9" spans="1:11" s="1" customFormat="1" ht="11.25" x14ac:dyDescent="0.2">
      <c r="H9" s="2" t="s">
        <v>5</v>
      </c>
      <c r="I9" s="2"/>
      <c r="J9" s="2"/>
      <c r="K9" s="3"/>
    </row>
    <row r="10" spans="1:11" x14ac:dyDescent="0.25">
      <c r="J10" s="22"/>
      <c r="K10" s="5"/>
    </row>
    <row r="11" spans="1:11" ht="39" customHeight="1" x14ac:dyDescent="0.25">
      <c r="A11" s="34" t="s">
        <v>14</v>
      </c>
      <c r="B11" s="34"/>
      <c r="C11" s="34"/>
      <c r="D11" s="34"/>
      <c r="E11" s="34"/>
      <c r="F11" s="34"/>
      <c r="G11" s="34"/>
      <c r="H11" s="34"/>
      <c r="I11" s="23"/>
      <c r="J11" s="24"/>
      <c r="K11" s="5"/>
    </row>
    <row r="12" spans="1:11" ht="15.75" x14ac:dyDescent="0.25">
      <c r="A12" s="6"/>
      <c r="B12" s="6"/>
      <c r="C12" s="6"/>
      <c r="D12" s="6"/>
      <c r="E12" s="6"/>
      <c r="F12" s="6"/>
      <c r="G12" s="6"/>
      <c r="H12" s="6"/>
      <c r="I12" s="25"/>
      <c r="J12" s="25"/>
      <c r="K12" s="5"/>
    </row>
    <row r="13" spans="1:11" ht="15.75" customHeight="1" x14ac:dyDescent="0.25">
      <c r="A13" s="35" t="s">
        <v>6</v>
      </c>
      <c r="B13" s="36"/>
      <c r="C13" s="36"/>
      <c r="D13" s="36"/>
      <c r="E13" s="36"/>
      <c r="F13" s="36"/>
      <c r="G13" s="37"/>
      <c r="H13" s="7">
        <f>'[1]ПНбаз 6-2024 с 01.09.2024'!G6</f>
        <v>27287.01</v>
      </c>
      <c r="I13" s="26"/>
      <c r="J13" s="27"/>
    </row>
    <row r="14" spans="1:11" ht="15.75" customHeight="1" x14ac:dyDescent="0.25">
      <c r="A14" s="35" t="s">
        <v>7</v>
      </c>
      <c r="B14" s="36"/>
      <c r="C14" s="36"/>
      <c r="D14" s="36"/>
      <c r="E14" s="36"/>
      <c r="F14" s="36"/>
      <c r="G14" s="37"/>
      <c r="H14" s="7">
        <f>'[1]ПНбаз 6-2024 с 01.09.2024'!J6</f>
        <v>3062.2</v>
      </c>
      <c r="I14" s="26"/>
      <c r="J14" s="27"/>
    </row>
    <row r="15" spans="1:11" ht="15.75" x14ac:dyDescent="0.25">
      <c r="A15" s="38"/>
      <c r="B15" s="38"/>
      <c r="C15" s="38"/>
      <c r="D15" s="38"/>
      <c r="E15" s="38"/>
      <c r="F15" s="38"/>
      <c r="G15" s="38"/>
      <c r="H15" s="8"/>
      <c r="I15" s="28"/>
    </row>
    <row r="16" spans="1:11" ht="15.75" x14ac:dyDescent="0.25">
      <c r="A16" s="9"/>
      <c r="B16" s="9"/>
      <c r="C16" s="9"/>
      <c r="D16" s="9"/>
      <c r="E16" s="9"/>
      <c r="F16" s="9"/>
      <c r="G16" s="9"/>
      <c r="H16" s="10"/>
      <c r="I16" s="28"/>
    </row>
    <row r="17" spans="1:20" ht="225" x14ac:dyDescent="0.25">
      <c r="A17" s="11"/>
      <c r="B17" s="12"/>
      <c r="C17" s="13" t="s">
        <v>8</v>
      </c>
      <c r="D17" s="13" t="s">
        <v>9</v>
      </c>
      <c r="E17" s="13" t="s">
        <v>10</v>
      </c>
      <c r="F17" s="13" t="s">
        <v>11</v>
      </c>
      <c r="G17" s="13" t="s">
        <v>12</v>
      </c>
      <c r="H17" s="13" t="s">
        <v>13</v>
      </c>
      <c r="I17" s="29"/>
      <c r="J17" s="30"/>
    </row>
    <row r="18" spans="1:20" s="15" customFormat="1" ht="10.5" x14ac:dyDescent="0.2">
      <c r="A18" s="14">
        <v>1</v>
      </c>
      <c r="B18" s="14">
        <v>2</v>
      </c>
      <c r="C18" s="14">
        <v>3</v>
      </c>
      <c r="D18" s="14"/>
      <c r="E18" s="14">
        <v>4</v>
      </c>
      <c r="F18" s="14">
        <v>5</v>
      </c>
      <c r="G18" s="14">
        <v>6</v>
      </c>
      <c r="H18" s="14">
        <v>7</v>
      </c>
      <c r="I18" s="31"/>
    </row>
    <row r="19" spans="1:20" ht="15" customHeight="1" x14ac:dyDescent="0.25">
      <c r="A19" s="16">
        <v>1</v>
      </c>
      <c r="B19" s="17" t="str">
        <f>'[1]КДинт 6-2024 с 01.09.24'!C7</f>
        <v>ГБУЗ "КАМЧАТСКИЙ КРАЕВОЙ КАРДИОЛОГИЧЕСКИЙ ДИСПАНСЕР"</v>
      </c>
      <c r="C19" s="18">
        <v>0.94718174159982749</v>
      </c>
      <c r="D19" s="19">
        <v>3.629</v>
      </c>
      <c r="E19" s="18">
        <v>1.1189</v>
      </c>
      <c r="F19" s="18">
        <v>1</v>
      </c>
      <c r="G19" s="18">
        <v>1</v>
      </c>
      <c r="H19" s="17">
        <v>11777.28</v>
      </c>
      <c r="I19" s="26"/>
      <c r="J19" s="27"/>
      <c r="K19" s="20"/>
      <c r="L19" s="20"/>
      <c r="M19" s="20"/>
      <c r="N19" s="20"/>
      <c r="O19" s="20"/>
      <c r="P19" s="20"/>
      <c r="Q19" s="20"/>
      <c r="R19" s="20"/>
      <c r="S19" s="20"/>
      <c r="T19" s="20"/>
    </row>
    <row r="20" spans="1:20" ht="15" customHeight="1" x14ac:dyDescent="0.25">
      <c r="A20" s="16">
        <v>2</v>
      </c>
      <c r="B20" s="17" t="str">
        <f>'[1]КДинт 6-2024 с 01.09.24'!C9</f>
        <v>ГБУЗ КК "П-К ГОРОДСКАЯ БОЛЬНИЦА № 1"</v>
      </c>
      <c r="C20" s="18">
        <v>0.95370284128055949</v>
      </c>
      <c r="D20" s="19">
        <v>3.629</v>
      </c>
      <c r="E20" s="18">
        <v>1.1189</v>
      </c>
      <c r="F20" s="18">
        <v>1</v>
      </c>
      <c r="G20" s="18">
        <v>1</v>
      </c>
      <c r="H20" s="17">
        <v>11858.37</v>
      </c>
      <c r="I20" s="26"/>
      <c r="J20" s="27"/>
      <c r="K20" s="20"/>
      <c r="L20" s="20"/>
      <c r="M20" s="20"/>
      <c r="N20" s="20"/>
      <c r="O20" s="20"/>
      <c r="P20" s="20"/>
      <c r="Q20" s="20"/>
      <c r="R20" s="20"/>
      <c r="S20" s="20"/>
      <c r="T20" s="20"/>
    </row>
    <row r="21" spans="1:20" ht="15" customHeight="1" x14ac:dyDescent="0.25">
      <c r="A21" s="16">
        <v>3</v>
      </c>
      <c r="B21" s="17" t="str">
        <f>'[1]КДинт 6-2024 с 01.09.24'!C10</f>
        <v>ГБУЗ КК "П-К ГОРОДСКАЯ БОЛЬНИЦА № 2"</v>
      </c>
      <c r="C21" s="18">
        <v>0.83247908777266511</v>
      </c>
      <c r="D21" s="19">
        <v>3.629</v>
      </c>
      <c r="E21" s="18">
        <v>1</v>
      </c>
      <c r="F21" s="18">
        <v>1</v>
      </c>
      <c r="G21" s="18">
        <v>1</v>
      </c>
      <c r="H21" s="17">
        <v>9251.11</v>
      </c>
      <c r="I21" s="26"/>
      <c r="J21" s="27"/>
      <c r="K21" s="20"/>
      <c r="L21" s="20"/>
      <c r="M21" s="20"/>
      <c r="N21" s="20"/>
      <c r="O21" s="20"/>
      <c r="P21" s="20"/>
      <c r="Q21" s="20"/>
      <c r="R21" s="20"/>
      <c r="S21" s="20"/>
      <c r="T21" s="20"/>
    </row>
    <row r="22" spans="1:20" ht="15" customHeight="1" x14ac:dyDescent="0.25">
      <c r="A22" s="16">
        <v>4</v>
      </c>
      <c r="B22" s="17" t="str">
        <f>'[1]КДинт 6-2024 с 01.09.24'!C11</f>
        <v>ГБУЗ КК "П-К ГОРОДСКАЯ ПОЛИКЛИНИКА №1"</v>
      </c>
      <c r="C22" s="18">
        <v>0.84500933828617519</v>
      </c>
      <c r="D22" s="19">
        <v>3.629</v>
      </c>
      <c r="E22" s="18">
        <v>0.60189999999999999</v>
      </c>
      <c r="F22" s="18">
        <v>1</v>
      </c>
      <c r="G22" s="18">
        <v>1</v>
      </c>
      <c r="H22" s="17">
        <v>5652.05</v>
      </c>
      <c r="I22" s="26"/>
      <c r="J22" s="27"/>
      <c r="K22" s="20"/>
      <c r="L22" s="20"/>
      <c r="M22" s="20"/>
      <c r="N22" s="20"/>
      <c r="O22" s="20"/>
      <c r="P22" s="20"/>
      <c r="Q22" s="20"/>
      <c r="R22" s="20"/>
      <c r="S22" s="20"/>
      <c r="T22" s="20"/>
    </row>
    <row r="23" spans="1:20" ht="15" customHeight="1" x14ac:dyDescent="0.25">
      <c r="A23" s="16">
        <v>5</v>
      </c>
      <c r="B23" s="17" t="str">
        <f>'[1]КДинт 6-2024 с 01.09.24'!C12</f>
        <v>ГБУЗ КК "П-К ГОРОДСКАЯ ПОЛИКЛИНИКА № 3"</v>
      </c>
      <c r="C23" s="18">
        <v>0.83935282262540101</v>
      </c>
      <c r="D23" s="19">
        <v>3.629</v>
      </c>
      <c r="E23" s="18">
        <v>0.60189999999999999</v>
      </c>
      <c r="F23" s="18">
        <v>1</v>
      </c>
      <c r="G23" s="18">
        <v>1</v>
      </c>
      <c r="H23" s="17">
        <v>5614.22</v>
      </c>
      <c r="I23" s="26"/>
      <c r="J23" s="27"/>
      <c r="K23" s="20"/>
      <c r="L23" s="20"/>
      <c r="M23" s="20"/>
      <c r="N23" s="20"/>
      <c r="O23" s="20"/>
      <c r="P23" s="20"/>
      <c r="Q23" s="20"/>
      <c r="R23" s="20"/>
      <c r="S23" s="20"/>
      <c r="T23" s="20"/>
    </row>
    <row r="24" spans="1:20" ht="15" customHeight="1" x14ac:dyDescent="0.25">
      <c r="A24" s="16">
        <v>6</v>
      </c>
      <c r="B24" s="17" t="str">
        <f>'[1]КДинт 6-2024 с 01.09.24'!C13</f>
        <v>ГБУЗ КК "П-К ГОРОДСКАЯ ДЕТСКАЯ ПОЛИКЛИНИКА №1"</v>
      </c>
      <c r="C24" s="18">
        <v>1.7738460855725413</v>
      </c>
      <c r="D24" s="19">
        <v>3.629</v>
      </c>
      <c r="E24" s="18">
        <v>1</v>
      </c>
      <c r="F24" s="18">
        <v>1</v>
      </c>
      <c r="G24" s="18">
        <v>1</v>
      </c>
      <c r="H24" s="17">
        <v>19712.259999999998</v>
      </c>
      <c r="I24" s="26"/>
      <c r="J24" s="27"/>
      <c r="K24" s="20"/>
      <c r="L24" s="20"/>
      <c r="M24" s="20"/>
      <c r="N24" s="20"/>
      <c r="O24" s="20"/>
      <c r="P24" s="20"/>
      <c r="Q24" s="20"/>
      <c r="R24" s="20"/>
      <c r="S24" s="20"/>
      <c r="T24" s="20"/>
    </row>
    <row r="25" spans="1:20" ht="15" customHeight="1" x14ac:dyDescent="0.25">
      <c r="A25" s="16">
        <v>7</v>
      </c>
      <c r="B25" s="17" t="str">
        <f>'[1]КДинт 6-2024 с 01.09.24'!C14</f>
        <v>ГБУЗ КК "П-К ГОРОДСКАЯ ДЕТСКАЯ ПОЛИКЛИНИКА №2"</v>
      </c>
      <c r="C25" s="18">
        <v>1.7755065385631852</v>
      </c>
      <c r="D25" s="19">
        <v>3.629</v>
      </c>
      <c r="E25" s="18">
        <v>1</v>
      </c>
      <c r="F25" s="18">
        <v>1</v>
      </c>
      <c r="G25" s="18">
        <v>1</v>
      </c>
      <c r="H25" s="17">
        <v>19730.71</v>
      </c>
      <c r="I25" s="26"/>
      <c r="J25" s="27"/>
      <c r="K25" s="20"/>
      <c r="L25" s="20"/>
      <c r="M25" s="20"/>
      <c r="N25" s="20"/>
      <c r="O25" s="20"/>
      <c r="P25" s="20"/>
      <c r="Q25" s="20"/>
      <c r="R25" s="20"/>
      <c r="S25" s="20"/>
      <c r="T25" s="20"/>
    </row>
    <row r="26" spans="1:20" ht="15" customHeight="1" x14ac:dyDescent="0.25">
      <c r="A26" s="16">
        <v>8</v>
      </c>
      <c r="B26" s="17" t="str">
        <f>'[1]КДинт 6-2024 с 01.09.24'!C15</f>
        <v>ГБУЗ КК "ЕЛИЗОВСКАЯ РАЙОННАЯ БОЛЬНИЦА"</v>
      </c>
      <c r="C26" s="18">
        <v>1.0705124895376248</v>
      </c>
      <c r="D26" s="19">
        <v>3.629</v>
      </c>
      <c r="E26" s="18">
        <v>1</v>
      </c>
      <c r="F26" s="18">
        <v>1</v>
      </c>
      <c r="G26" s="18">
        <v>1.044</v>
      </c>
      <c r="H26" s="17">
        <v>12419.75</v>
      </c>
      <c r="I26" s="26"/>
      <c r="J26" s="27"/>
      <c r="K26" s="20"/>
      <c r="L26" s="20"/>
      <c r="M26" s="20"/>
      <c r="N26" s="20"/>
      <c r="O26" s="20"/>
      <c r="P26" s="20"/>
      <c r="Q26" s="20"/>
      <c r="R26" s="20"/>
      <c r="S26" s="20"/>
      <c r="T26" s="20"/>
    </row>
    <row r="27" spans="1:20" ht="15" customHeight="1" x14ac:dyDescent="0.25">
      <c r="A27" s="16">
        <v>9</v>
      </c>
      <c r="B27" s="17" t="str">
        <f>'[1]КДинт 6-2024 с 01.09.24'!C16</f>
        <v>ГБУЗ КК «МИЛЬКОВСКАЯ РАЙОННАЯ БОЛЬНИЦА»</v>
      </c>
      <c r="C27" s="18">
        <v>1.0843555885613085</v>
      </c>
      <c r="D27" s="19">
        <v>3.629</v>
      </c>
      <c r="E27" s="18">
        <v>1.3768</v>
      </c>
      <c r="F27" s="18">
        <v>1</v>
      </c>
      <c r="G27" s="18">
        <v>1.113</v>
      </c>
      <c r="H27" s="17">
        <v>18465.38</v>
      </c>
      <c r="I27" s="26"/>
      <c r="J27" s="27"/>
      <c r="K27" s="20"/>
      <c r="L27" s="20"/>
      <c r="M27" s="20"/>
      <c r="N27" s="20"/>
      <c r="O27" s="20"/>
      <c r="P27" s="20"/>
      <c r="Q27" s="20"/>
      <c r="R27" s="20"/>
      <c r="S27" s="20"/>
      <c r="T27" s="20"/>
    </row>
    <row r="28" spans="1:20" ht="15" customHeight="1" x14ac:dyDescent="0.25">
      <c r="A28" s="16">
        <v>10</v>
      </c>
      <c r="B28" s="17" t="str">
        <f>'[1]КДинт 6-2024 с 01.09.24'!C19</f>
        <v>ГБУЗ КК "КЛЮЧЕВСКАЯ РАЙОННАЯ БОЛЬНИЦА"</v>
      </c>
      <c r="C28" s="18">
        <v>1.0942417198912202</v>
      </c>
      <c r="D28" s="19">
        <v>3.629</v>
      </c>
      <c r="E28" s="18">
        <v>1.1189</v>
      </c>
      <c r="F28" s="18">
        <v>1</v>
      </c>
      <c r="G28" s="18">
        <v>1.113</v>
      </c>
      <c r="H28" s="17">
        <v>15143.29</v>
      </c>
      <c r="I28" s="26"/>
      <c r="J28" s="27"/>
      <c r="K28" s="20"/>
      <c r="L28" s="20"/>
      <c r="M28" s="20"/>
      <c r="N28" s="20"/>
      <c r="O28" s="20"/>
      <c r="P28" s="20"/>
      <c r="Q28" s="20"/>
      <c r="R28" s="20"/>
      <c r="S28" s="20"/>
      <c r="T28" s="20"/>
    </row>
    <row r="29" spans="1:20" ht="15" customHeight="1" x14ac:dyDescent="0.25">
      <c r="A29" s="16">
        <v>11</v>
      </c>
      <c r="B29" s="17" t="str">
        <f>'[1]КДинт 6-2024 с 01.09.24'!C21</f>
        <v>ГБУЗ КК "БЫСТРИНСКАЯ РАЙОННАЯ БОЛЬНИЦА"</v>
      </c>
      <c r="C29" s="18">
        <v>1.1102868780003476</v>
      </c>
      <c r="D29" s="19">
        <v>3.629</v>
      </c>
      <c r="E29" s="18">
        <v>1.3768</v>
      </c>
      <c r="F29" s="18">
        <v>1</v>
      </c>
      <c r="G29" s="18">
        <v>1.113</v>
      </c>
      <c r="H29" s="17">
        <v>18906.96</v>
      </c>
      <c r="I29" s="26"/>
      <c r="J29" s="27"/>
      <c r="K29" s="20"/>
      <c r="L29" s="20"/>
      <c r="M29" s="20"/>
      <c r="N29" s="20"/>
      <c r="O29" s="20"/>
      <c r="P29" s="20"/>
      <c r="Q29" s="20"/>
      <c r="R29" s="20"/>
      <c r="S29" s="20"/>
      <c r="T29" s="20"/>
    </row>
    <row r="30" spans="1:20" ht="15" customHeight="1" x14ac:dyDescent="0.25">
      <c r="A30" s="16">
        <v>12</v>
      </c>
      <c r="B30" s="17" t="str">
        <f>'[1]КДинт 6-2024 с 01.09.24'!C22</f>
        <v>ГБУЗ КК "ВИЛЮЧИНСКАЯ ГОРОДСКАЯ БОЛЬНИЦА"</v>
      </c>
      <c r="C30" s="18">
        <v>1.0943647472024702</v>
      </c>
      <c r="D30" s="19">
        <v>3.629</v>
      </c>
      <c r="E30" s="18">
        <v>0.60189999999999999</v>
      </c>
      <c r="F30" s="18">
        <v>1</v>
      </c>
      <c r="G30" s="18">
        <v>1.113</v>
      </c>
      <c r="H30" s="17">
        <v>8147.08</v>
      </c>
      <c r="I30" s="26"/>
      <c r="J30" s="27"/>
      <c r="K30" s="20"/>
      <c r="L30" s="20"/>
      <c r="M30" s="20"/>
      <c r="N30" s="20"/>
      <c r="O30" s="20"/>
      <c r="P30" s="20"/>
      <c r="Q30" s="20"/>
      <c r="R30" s="20"/>
      <c r="S30" s="20"/>
      <c r="T30" s="20"/>
    </row>
    <row r="31" spans="1:20" ht="15" customHeight="1" x14ac:dyDescent="0.25">
      <c r="A31" s="16">
        <v>13</v>
      </c>
      <c r="B31" s="17" t="str">
        <f>'[1]КДинт 6-2024 с 01.09.24'!C28</f>
        <v>КАМЧАТСКАЯ БОЛЬНИЦА ФГБУЗ "ДАЛЬНЕВОСТОЧНЫЙ ОКРУЖНОЙ МЕДИЦИНСКИЙ ЦЕНТР ФЕДЕРАЛЬНОГО МЕДИКО-БИОЛОГИЧЕСКОГО АГЕНТСТВА"</v>
      </c>
      <c r="C31" s="18">
        <v>0.89595274261861046</v>
      </c>
      <c r="D31" s="19">
        <v>3.629</v>
      </c>
      <c r="E31" s="18">
        <v>1.3105</v>
      </c>
      <c r="F31" s="18">
        <v>1</v>
      </c>
      <c r="G31" s="18">
        <v>1</v>
      </c>
      <c r="H31" s="17">
        <v>13047.96</v>
      </c>
      <c r="I31" s="26"/>
      <c r="J31" s="27"/>
      <c r="K31" s="20"/>
      <c r="L31" s="20"/>
      <c r="M31" s="20"/>
      <c r="N31" s="20"/>
      <c r="O31" s="20"/>
      <c r="P31" s="20"/>
      <c r="Q31" s="20"/>
      <c r="R31" s="20"/>
      <c r="S31" s="20"/>
      <c r="T31" s="20"/>
    </row>
    <row r="32" spans="1:20" ht="15" customHeight="1" x14ac:dyDescent="0.25">
      <c r="A32" s="16">
        <v>14</v>
      </c>
      <c r="B32" s="17" t="str">
        <f>'[1]КДинт 6-2024 с 01.09.24'!C29</f>
        <v>ФКУЗ "МЕДИКО-САНИТАРНАЯ ЧАСТЬ МИНИСТЕРСТВА ВНУТРЕННИХ ДЕЛ РОССИЙСКОЙ ФЕДЕРАЦИИ ПО КАМЧАТСКОМУ КРАЮ"</v>
      </c>
      <c r="C32" s="18">
        <v>0.76564192800812225</v>
      </c>
      <c r="D32" s="19">
        <v>3.629</v>
      </c>
      <c r="E32" s="18">
        <v>1.3105</v>
      </c>
      <c r="F32" s="18">
        <v>1</v>
      </c>
      <c r="G32" s="18">
        <v>1</v>
      </c>
      <c r="H32" s="17">
        <v>11150.22</v>
      </c>
      <c r="I32" s="26"/>
      <c r="J32" s="27"/>
      <c r="K32" s="20"/>
      <c r="L32" s="20"/>
      <c r="M32" s="20"/>
      <c r="N32" s="20"/>
      <c r="O32" s="20"/>
      <c r="P32" s="20"/>
      <c r="Q32" s="20"/>
      <c r="R32" s="20"/>
      <c r="S32" s="20"/>
      <c r="T32" s="20"/>
    </row>
    <row r="33" spans="1:20" ht="15" customHeight="1" x14ac:dyDescent="0.25">
      <c r="A33" s="16">
        <v>15</v>
      </c>
      <c r="B33" s="17" t="str">
        <f>'[1]КДинт 6-2024 с 01.09.24'!C31</f>
        <v>ГБУЗ "КАМЧАТСКИЙ КРАЕВОЙ ЦЕНТР ОБЩЕСТВЕННОГО ЗДОРОВЬЯ И МЕДИЦИНСКОЙ ПРОФИЛАКТИКИ"</v>
      </c>
      <c r="C33" s="18">
        <v>0.81440757606594438</v>
      </c>
      <c r="D33" s="19">
        <v>3.629</v>
      </c>
      <c r="E33" s="18">
        <v>0.60189999999999999</v>
      </c>
      <c r="F33" s="18">
        <v>1</v>
      </c>
      <c r="G33" s="18">
        <v>1</v>
      </c>
      <c r="H33" s="17">
        <v>5447.37</v>
      </c>
      <c r="I33" s="26"/>
      <c r="J33" s="27"/>
      <c r="K33" s="20"/>
      <c r="L33" s="20"/>
      <c r="M33" s="20"/>
      <c r="N33" s="20"/>
      <c r="O33" s="20"/>
      <c r="P33" s="20"/>
      <c r="Q33" s="20"/>
      <c r="R33" s="20"/>
      <c r="S33" s="20"/>
      <c r="T33" s="20"/>
    </row>
    <row r="34" spans="1:20" x14ac:dyDescent="0.25">
      <c r="H34" s="33" t="s">
        <v>16</v>
      </c>
      <c r="J34" s="32"/>
      <c r="K34" s="20"/>
      <c r="L34" s="20"/>
      <c r="M34" s="20"/>
      <c r="N34" s="20"/>
      <c r="O34" s="20"/>
      <c r="P34" s="20"/>
      <c r="Q34" s="20"/>
      <c r="R34" s="20"/>
      <c r="S34" s="20"/>
      <c r="T34" s="20"/>
    </row>
    <row r="35" spans="1:20" x14ac:dyDescent="0.25">
      <c r="J35" s="32"/>
      <c r="K35" s="20"/>
      <c r="L35" s="20"/>
      <c r="M35" s="20"/>
      <c r="N35" s="20"/>
      <c r="O35" s="20"/>
      <c r="P35" s="20"/>
      <c r="Q35" s="20"/>
      <c r="R35" s="20"/>
      <c r="S35" s="20"/>
      <c r="T35" s="20"/>
    </row>
    <row r="36" spans="1:20" x14ac:dyDescent="0.25">
      <c r="J36" s="32"/>
      <c r="K36" s="20"/>
      <c r="L36" s="20"/>
      <c r="M36" s="20"/>
      <c r="N36" s="20"/>
      <c r="O36" s="20"/>
      <c r="P36" s="20"/>
      <c r="Q36" s="20"/>
      <c r="R36" s="20"/>
      <c r="S36" s="20"/>
      <c r="T36" s="20"/>
    </row>
  </sheetData>
  <mergeCells count="4">
    <mergeCell ref="A11:H11"/>
    <mergeCell ref="A13:G13"/>
    <mergeCell ref="A14:G14"/>
    <mergeCell ref="A15:G15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амб с 01.09.2024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2024-09-17T00:38:43Z</dcterms:created>
  <dcterms:modified xsi:type="dcterms:W3CDTF">2024-09-18T22:37:10Z</dcterms:modified>
</cp:coreProperties>
</file>